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418d83850257d1/Desktop/"/>
    </mc:Choice>
  </mc:AlternateContent>
  <xr:revisionPtr revIDLastSave="19" documentId="8_{26176D02-2658-4C73-BA23-0885A172548A}" xr6:coauthVersionLast="47" xr6:coauthVersionMax="47" xr10:uidLastSave="{325CE002-0289-4156-A732-3AEE99B0ED05}"/>
  <bookViews>
    <workbookView xWindow="-108" yWindow="-108" windowWidth="23256" windowHeight="12456" xr2:uid="{756974A5-2363-4F2F-B614-FDDA532FC35F}"/>
  </bookViews>
  <sheets>
    <sheet name="Report" sheetId="2" r:id="rId1"/>
    <sheet name="Data" sheetId="1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6" i="1" l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<sst xmlns="http://schemas.openxmlformats.org/spreadsheetml/2006/main" count="1121" uniqueCount="52">
  <si>
    <t>DATE</t>
  </si>
  <si>
    <t>CUSTOMER</t>
  </si>
  <si>
    <t>ITEM GROUP</t>
  </si>
  <si>
    <t>ITEM</t>
  </si>
  <si>
    <t>RATE</t>
  </si>
  <si>
    <t>QTY</t>
  </si>
  <si>
    <t>AMOUNT</t>
  </si>
  <si>
    <t>COST PRICE</t>
  </si>
  <si>
    <t>MARGIN</t>
  </si>
  <si>
    <t>ABC CORPORATION</t>
  </si>
  <si>
    <t>SAMSUNG</t>
  </si>
  <si>
    <t>GALAXY J7</t>
  </si>
  <si>
    <t>A2Z CORPORATION</t>
  </si>
  <si>
    <t>GALAXY J5</t>
  </si>
  <si>
    <t>CHOICE CORPORATION</t>
  </si>
  <si>
    <t>APPLE</t>
  </si>
  <si>
    <t>IPHONE -6</t>
  </si>
  <si>
    <t>RIGHT ASSOCIATES</t>
  </si>
  <si>
    <t>IPHONE- 5S</t>
  </si>
  <si>
    <t>NATIONAL COMPANY</t>
  </si>
  <si>
    <t>NOKIA</t>
  </si>
  <si>
    <t>NOKIA C2</t>
  </si>
  <si>
    <t>DIRECT ASSOCIATES</t>
  </si>
  <si>
    <t>NOKIA 225</t>
  </si>
  <si>
    <t>ROYAL ASSOCIATES</t>
  </si>
  <si>
    <t>SONY</t>
  </si>
  <si>
    <t>XPERIA AQUA</t>
  </si>
  <si>
    <t>XPERIA Z1</t>
  </si>
  <si>
    <t>IPHONE-4S</t>
  </si>
  <si>
    <t>IPHONE-6S</t>
  </si>
  <si>
    <t>GALAXY J2</t>
  </si>
  <si>
    <t>GALAXY  A8</t>
  </si>
  <si>
    <t>MICROMAX</t>
  </si>
  <si>
    <t>CANVAS XPRESS</t>
  </si>
  <si>
    <t>CANVAS NITRO</t>
  </si>
  <si>
    <t>NOKIA 220</t>
  </si>
  <si>
    <t>LUMIA 530</t>
  </si>
  <si>
    <t>CANVAS JUICE</t>
  </si>
  <si>
    <t>CANVAS SPARK</t>
  </si>
  <si>
    <t>XPERIA ULTRA</t>
  </si>
  <si>
    <t>XPERIA C3 DUAL</t>
  </si>
  <si>
    <t>Grand Total</t>
  </si>
  <si>
    <t>Sum of QTY</t>
  </si>
  <si>
    <t>How to Rearrange  the Order of Pivot Table Fields</t>
  </si>
  <si>
    <t>Required Report</t>
  </si>
  <si>
    <t>Nokia</t>
  </si>
  <si>
    <t>Brand</t>
  </si>
  <si>
    <t>No of Qty Sold</t>
  </si>
  <si>
    <t>Sony</t>
  </si>
  <si>
    <t>Micromax</t>
  </si>
  <si>
    <t>Samsung</t>
  </si>
  <si>
    <t>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</si>
</sst>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 val="double"/>
      <sz val="18"/>
      <color theme="9" tint="-0.249977111117893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pivotButton="1" applyBorder="1"/>
  </cellXfs>
  <cellStyles count="2">
    <cellStyle name="Comma" xfId="1" builtinId="3"/>
    <cellStyle name="Normal" xfId="0" builtinId="0"/>
  </cellStyles>
  <dxfs count="17">
    <dxf>
      <font>
        <sz val="16"/>
      </font>
      <alignment horizontal="general" vertical="bottom" textRotation="0" wrapText="0" indent="0" justifyLastLine="0" shrinkToFit="0" readingOrder="0"/>
    </dxf>
    <dxf>
      <font>
        <sz val="16"/>
      </font>
      <alignment horizontal="general" vertical="bottom" textRotation="0" wrapText="0" indent="0" justifyLastLine="0" shrinkToFit="0" readingOrder="0"/>
    </dxf>
    <dxf>
      <font>
        <sz val="16"/>
      </font>
      <alignment horizontal="general" vertical="bottom" textRotation="0" wrapText="0" indent="0" justifyLastLine="0" shrinkToFit="0" readingOrder="0"/>
    </dxf>
    <dxf>
      <font>
        <sz val="16"/>
      </font>
      <alignment horizontal="general" vertical="bottom" textRotation="0" wrapText="0" indent="0" justifyLastLine="0" shrinkToFi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SAD NAIR" refreshedDate="44779.737155208335" createdVersion="8" refreshedVersion="8" minRefreshableVersion="3" recordCount="365" xr:uid="{ED80F6D7-2809-4176-B144-B51A61F6E3FB}">
  <cacheSource type="worksheet">
    <worksheetSource ref="A1:I366" sheet="Data"/>
  </cacheSource>
  <cacheFields count="9">
    <cacheField name="DATE" numFmtId="14">
      <sharedItems containsSemiMixedTypes="0" containsNonDate="0" containsDate="1" containsString="0" minDate="2015-01-01T00:00:00" maxDate="2016-01-01T00:00:00"/>
    </cacheField>
    <cacheField name="CUSTOMER" numFmtId="0">
      <sharedItems/>
    </cacheField>
    <cacheField name="ITEM GROUP" numFmtId="0">
      <sharedItems count="5">
        <s v="SAMSUNG"/>
        <s v="APPLE"/>
        <s v="NOKIA"/>
        <s v="SONY"/>
        <s v="MICROMAX"/>
      </sharedItems>
    </cacheField>
    <cacheField name="ITEM" numFmtId="0">
      <sharedItems/>
    </cacheField>
    <cacheField name="RATE" numFmtId="43">
      <sharedItems containsSemiMixedTypes="0" containsString="0" containsNumber="1" minValue="85.8" maxValue="1943.2966666666666"/>
    </cacheField>
    <cacheField name="QTY" numFmtId="43">
      <sharedItems containsSemiMixedTypes="0" containsString="0" containsNumber="1" containsInteger="1" minValue="11" maxValue="110"/>
    </cacheField>
    <cacheField name="AMOUNT" numFmtId="43">
      <sharedItems containsSemiMixedTypes="0" containsString="0" containsNumber="1" minValue="943.8" maxValue="136030.76666666666"/>
    </cacheField>
    <cacheField name="COST PRICE" numFmtId="43">
      <sharedItems containsSemiMixedTypes="0" containsString="0" containsNumber="1" containsInteger="1" minValue="2090" maxValue="52749"/>
    </cacheField>
    <cacheField name="MARGIN" numFmtId="43">
      <sharedItems containsSemiMixedTypes="0" containsString="0" containsNumber="1" containsInteger="1" minValue="25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d v="2015-01-01T00:00:00"/>
    <s v="ABC CORPORATION"/>
    <x v="0"/>
    <s v="GALAXY J7"/>
    <n v="494.96333333333337"/>
    <n v="30"/>
    <n v="14848.900000000001"/>
    <n v="13249"/>
    <n v="5000"/>
  </r>
  <r>
    <d v="2015-01-02T00:00:00"/>
    <s v="A2Z CORPORATION"/>
    <x v="0"/>
    <s v="GALAXY J5"/>
    <n v="408.87"/>
    <n v="15"/>
    <n v="6133.05"/>
    <n v="10901"/>
    <n v="1250"/>
  </r>
  <r>
    <d v="2015-01-03T00:00:00"/>
    <s v="CHOICE CORPORATION"/>
    <x v="1"/>
    <s v="IPHONE -6"/>
    <n v="1503.2966666666666"/>
    <n v="30"/>
    <n v="45098.9"/>
    <n v="40749"/>
    <n v="5000"/>
  </r>
  <r>
    <d v="2015-01-04T00:00:00"/>
    <s v="RIGHT ASSOCIATES"/>
    <x v="1"/>
    <s v="IPHONE- 5S"/>
    <n v="941.96666666666681"/>
    <n v="16"/>
    <n v="15071.466666666669"/>
    <n v="25440"/>
    <n v="1500"/>
  </r>
  <r>
    <d v="2015-01-05T00:00:00"/>
    <s v="NATIONAL COMPANY"/>
    <x v="2"/>
    <s v="NOKIA C2"/>
    <n v="412.79333333333335"/>
    <n v="12"/>
    <n v="4953.5200000000004"/>
    <n v="11008"/>
    <n v="500"/>
  </r>
  <r>
    <d v="2015-01-06T00:00:00"/>
    <s v="DIRECT ASSOCIATES"/>
    <x v="2"/>
    <s v="NOKIA 225"/>
    <n v="103.80333333333334"/>
    <n v="12"/>
    <n v="1245.6400000000001"/>
    <n v="2581"/>
    <n v="500"/>
  </r>
  <r>
    <d v="2015-01-07T00:00:00"/>
    <s v="ROYAL ASSOCIATES"/>
    <x v="3"/>
    <s v="XPERIA AQUA"/>
    <n v="573.54000000000008"/>
    <n v="12"/>
    <n v="6882.4800000000014"/>
    <n v="15392"/>
    <n v="500"/>
  </r>
  <r>
    <d v="2015-01-08T00:00:00"/>
    <s v="ABC CORPORATION"/>
    <x v="3"/>
    <s v="XPERIA Z1"/>
    <n v="692.63333333333333"/>
    <n v="12"/>
    <n v="8311.6"/>
    <n v="18640"/>
    <n v="500"/>
  </r>
  <r>
    <d v="2015-01-09T00:00:00"/>
    <s v="A2Z CORPORATION"/>
    <x v="1"/>
    <s v="IPHONE-4S"/>
    <n v="491.29666666666674"/>
    <n v="12"/>
    <n v="5895.5600000000013"/>
    <n v="13149"/>
    <n v="500"/>
  </r>
  <r>
    <d v="2015-01-10T00:00:00"/>
    <s v="CHOICE CORPORATION"/>
    <x v="1"/>
    <s v="IPHONE-6S"/>
    <n v="1943.2966666666666"/>
    <n v="11"/>
    <n v="21376.263333333332"/>
    <n v="52749"/>
    <n v="250"/>
  </r>
  <r>
    <d v="2015-01-11T00:00:00"/>
    <s v="RIGHT ASSOCIATES"/>
    <x v="0"/>
    <s v="GALAXY J2"/>
    <n v="277.01666666666665"/>
    <n v="11"/>
    <n v="3047.1833333333334"/>
    <n v="7305"/>
    <n v="250"/>
  </r>
  <r>
    <d v="2015-01-12T00:00:00"/>
    <s v="NATIONAL COMPANY"/>
    <x v="0"/>
    <s v="GALAXY  A8"/>
    <n v="549.96333333333337"/>
    <n v="11"/>
    <n v="6049.5966666666673"/>
    <n v="14749"/>
    <n v="250"/>
  </r>
  <r>
    <d v="2015-01-13T00:00:00"/>
    <s v="DIRECT ASSOCIATES"/>
    <x v="4"/>
    <s v="CANVAS XPRESS"/>
    <n v="227.29666666666668"/>
    <n v="11"/>
    <n v="2500.2633333333333"/>
    <n v="5949"/>
    <n v="250"/>
  </r>
  <r>
    <d v="2015-01-14T00:00:00"/>
    <s v="ROYAL ASSOCIATES"/>
    <x v="4"/>
    <s v="CANVAS NITRO"/>
    <n v="273.57"/>
    <n v="12"/>
    <n v="3282.84"/>
    <n v="7211"/>
    <n v="500"/>
  </r>
  <r>
    <d v="2015-01-15T00:00:00"/>
    <s v="ABC CORPORATION"/>
    <x v="2"/>
    <s v="NOKIA 220"/>
    <n v="85.8"/>
    <n v="11"/>
    <n v="943.8"/>
    <n v="2090"/>
    <n v="250"/>
  </r>
  <r>
    <d v="2015-01-16T00:00:00"/>
    <s v="A2Z CORPORATION"/>
    <x v="2"/>
    <s v="LUMIA 530"/>
    <n v="161.26000000000002"/>
    <n v="11"/>
    <n v="1773.8600000000001"/>
    <n v="4148"/>
    <n v="250"/>
  </r>
  <r>
    <d v="2015-01-17T00:00:00"/>
    <s v="CHOICE CORPORATION"/>
    <x v="4"/>
    <s v="CANVAS JUICE"/>
    <n v="221.79666666666668"/>
    <n v="12"/>
    <n v="2661.5600000000004"/>
    <n v="5799"/>
    <n v="500"/>
  </r>
  <r>
    <d v="2015-01-18T00:00:00"/>
    <s v="RIGHT ASSOCIATES"/>
    <x v="4"/>
    <s v="CANVAS SPARK"/>
    <n v="197.08333333333337"/>
    <n v="13"/>
    <n v="2562.0833333333339"/>
    <n v="5125"/>
    <n v="750"/>
  </r>
  <r>
    <d v="2015-01-19T00:00:00"/>
    <s v="NATIONAL COMPANY"/>
    <x v="3"/>
    <s v="XPERIA ULTRA"/>
    <n v="476.63000000000005"/>
    <n v="12"/>
    <n v="5719.56"/>
    <n v="12749"/>
    <n v="500"/>
  </r>
  <r>
    <d v="2015-01-20T00:00:00"/>
    <s v="DIRECT ASSOCIATES"/>
    <x v="3"/>
    <s v="XPERIA C3 DUAL"/>
    <n v="527.23"/>
    <n v="12"/>
    <n v="6326.76"/>
    <n v="14129"/>
    <n v="500"/>
  </r>
  <r>
    <d v="2015-01-21T00:00:00"/>
    <s v="ROYAL ASSOCIATES"/>
    <x v="2"/>
    <s v="NOKIA C2"/>
    <n v="412.79333333333335"/>
    <n v="11"/>
    <n v="4540.7266666666665"/>
    <n v="11008"/>
    <n v="250"/>
  </r>
  <r>
    <d v="2015-01-22T00:00:00"/>
    <s v="ABC CORPORATION"/>
    <x v="2"/>
    <s v="NOKIA 225"/>
    <n v="103.80333333333334"/>
    <n v="11"/>
    <n v="1141.8366666666668"/>
    <n v="2581"/>
    <n v="250"/>
  </r>
  <r>
    <d v="2015-01-23T00:00:00"/>
    <s v="A2Z CORPORATION"/>
    <x v="0"/>
    <s v="GALAXY J7"/>
    <n v="494.96333333333337"/>
    <n v="16"/>
    <n v="7919.4133333333339"/>
    <n v="13249"/>
    <n v="1500"/>
  </r>
  <r>
    <d v="2015-01-24T00:00:00"/>
    <s v="CHOICE CORPORATION"/>
    <x v="0"/>
    <s v="GALAXY J5"/>
    <n v="408.87"/>
    <n v="12"/>
    <n v="4906.4400000000005"/>
    <n v="10901"/>
    <n v="500"/>
  </r>
  <r>
    <d v="2015-01-25T00:00:00"/>
    <s v="RIGHT ASSOCIATES"/>
    <x v="1"/>
    <s v="IPHONE -6"/>
    <n v="1503.2966666666666"/>
    <n v="12"/>
    <n v="18039.559999999998"/>
    <n v="40749"/>
    <n v="500"/>
  </r>
  <r>
    <d v="2015-01-26T00:00:00"/>
    <s v="NATIONAL COMPANY"/>
    <x v="1"/>
    <s v="IPHONE- 5S"/>
    <n v="941.96666666666681"/>
    <n v="15"/>
    <n v="14129.500000000002"/>
    <n v="25440"/>
    <n v="1250"/>
  </r>
  <r>
    <d v="2015-01-27T00:00:00"/>
    <s v="DIRECT ASSOCIATES"/>
    <x v="2"/>
    <s v="NOKIA C2"/>
    <n v="412.79333333333335"/>
    <n v="15"/>
    <n v="6191.9000000000005"/>
    <n v="11008"/>
    <n v="1250"/>
  </r>
  <r>
    <d v="2015-01-28T00:00:00"/>
    <s v="ROYAL ASSOCIATES"/>
    <x v="2"/>
    <s v="NOKIA 225"/>
    <n v="103.80333333333334"/>
    <n v="11"/>
    <n v="1141.8366666666668"/>
    <n v="2581"/>
    <n v="250"/>
  </r>
  <r>
    <d v="2015-01-29T00:00:00"/>
    <s v="ABC CORPORATION"/>
    <x v="3"/>
    <s v="XPERIA AQUA"/>
    <n v="573.54000000000008"/>
    <n v="30"/>
    <n v="17206.2"/>
    <n v="15392"/>
    <n v="5000"/>
  </r>
  <r>
    <d v="2015-01-30T00:00:00"/>
    <s v="A2Z CORPORATION"/>
    <x v="3"/>
    <s v="XPERIA Z1"/>
    <n v="692.63333333333333"/>
    <n v="30"/>
    <n v="20779"/>
    <n v="18640"/>
    <n v="5000"/>
  </r>
  <r>
    <d v="2015-01-31T00:00:00"/>
    <s v="CHOICE CORPORATION"/>
    <x v="1"/>
    <s v="IPHONE-4S"/>
    <n v="491.29666666666674"/>
    <n v="13"/>
    <n v="6386.8566666666675"/>
    <n v="13149"/>
    <n v="750"/>
  </r>
  <r>
    <d v="2015-02-01T00:00:00"/>
    <s v="RIGHT ASSOCIATES"/>
    <x v="1"/>
    <s v="IPHONE-6S"/>
    <n v="1943.2966666666666"/>
    <n v="13"/>
    <n v="25262.856666666667"/>
    <n v="52749"/>
    <n v="750"/>
  </r>
  <r>
    <d v="2015-02-02T00:00:00"/>
    <s v="NATIONAL COMPANY"/>
    <x v="0"/>
    <s v="GALAXY J2"/>
    <n v="277.01666666666665"/>
    <n v="12"/>
    <n v="3324.2"/>
    <n v="7305"/>
    <n v="500"/>
  </r>
  <r>
    <d v="2015-02-03T00:00:00"/>
    <s v="DIRECT ASSOCIATES"/>
    <x v="0"/>
    <s v="GALAXY  A8"/>
    <n v="549.96333333333337"/>
    <n v="12"/>
    <n v="6599.56"/>
    <n v="14749"/>
    <n v="500"/>
  </r>
  <r>
    <d v="2015-02-04T00:00:00"/>
    <s v="ROYAL ASSOCIATES"/>
    <x v="4"/>
    <s v="CANVAS XPRESS"/>
    <n v="227.29666666666668"/>
    <n v="15"/>
    <n v="3409.4500000000003"/>
    <n v="5949"/>
    <n v="1250"/>
  </r>
  <r>
    <d v="2015-02-05T00:00:00"/>
    <s v="ABC CORPORATION"/>
    <x v="4"/>
    <s v="CANVAS NITRO"/>
    <n v="273.57"/>
    <n v="15"/>
    <n v="4103.55"/>
    <n v="7211"/>
    <n v="1250"/>
  </r>
  <r>
    <d v="2015-02-06T00:00:00"/>
    <s v="A2Z CORPORATION"/>
    <x v="2"/>
    <s v="NOKIA 220"/>
    <n v="85.8"/>
    <n v="12"/>
    <n v="1029.5999999999999"/>
    <n v="2090"/>
    <n v="500"/>
  </r>
  <r>
    <d v="2015-02-07T00:00:00"/>
    <s v="CHOICE CORPORATION"/>
    <x v="2"/>
    <s v="LUMIA 530"/>
    <n v="161.26000000000002"/>
    <n v="20"/>
    <n v="3225.2000000000003"/>
    <n v="4148"/>
    <n v="2500"/>
  </r>
  <r>
    <d v="2015-02-08T00:00:00"/>
    <s v="RIGHT ASSOCIATES"/>
    <x v="4"/>
    <s v="CANVAS JUICE"/>
    <n v="221.79666666666668"/>
    <n v="15"/>
    <n v="3326.9500000000003"/>
    <n v="5799"/>
    <n v="1250"/>
  </r>
  <r>
    <d v="2015-02-09T00:00:00"/>
    <s v="NATIONAL COMPANY"/>
    <x v="4"/>
    <s v="CANVAS SPARK"/>
    <n v="197.08333333333337"/>
    <n v="12"/>
    <n v="2365.0000000000005"/>
    <n v="5125"/>
    <n v="500"/>
  </r>
  <r>
    <d v="2015-02-10T00:00:00"/>
    <s v="DIRECT ASSOCIATES"/>
    <x v="3"/>
    <s v="XPERIA ULTRA"/>
    <n v="476.63000000000005"/>
    <n v="11"/>
    <n v="5242.93"/>
    <n v="12749"/>
    <n v="250"/>
  </r>
  <r>
    <d v="2015-02-11T00:00:00"/>
    <s v="ROYAL ASSOCIATES"/>
    <x v="3"/>
    <s v="XPERIA C3 DUAL"/>
    <n v="527.23"/>
    <n v="11"/>
    <n v="5799.5300000000007"/>
    <n v="14129"/>
    <n v="250"/>
  </r>
  <r>
    <d v="2015-02-12T00:00:00"/>
    <s v="ABC CORPORATION"/>
    <x v="2"/>
    <s v="NOKIA C2"/>
    <n v="412.79333333333335"/>
    <n v="12"/>
    <n v="4953.5200000000004"/>
    <n v="11008"/>
    <n v="500"/>
  </r>
  <r>
    <d v="2015-02-13T00:00:00"/>
    <s v="A2Z CORPORATION"/>
    <x v="2"/>
    <s v="NOKIA 225"/>
    <n v="103.80333333333334"/>
    <n v="12"/>
    <n v="1245.6400000000001"/>
    <n v="2581"/>
    <n v="500"/>
  </r>
  <r>
    <d v="2015-02-14T00:00:00"/>
    <s v="CHOICE CORPORATION"/>
    <x v="0"/>
    <s v="GALAXY J7"/>
    <n v="494.96333333333337"/>
    <n v="11"/>
    <n v="5444.5966666666673"/>
    <n v="13249"/>
    <n v="250"/>
  </r>
  <r>
    <d v="2015-02-15T00:00:00"/>
    <s v="RIGHT ASSOCIATES"/>
    <x v="0"/>
    <s v="GALAXY J5"/>
    <n v="408.87"/>
    <n v="70"/>
    <n v="28620.9"/>
    <n v="10901"/>
    <n v="15000"/>
  </r>
  <r>
    <d v="2015-02-16T00:00:00"/>
    <s v="NATIONAL COMPANY"/>
    <x v="1"/>
    <s v="IPHONE -6"/>
    <n v="1503.2966666666666"/>
    <n v="12"/>
    <n v="18039.559999999998"/>
    <n v="40749"/>
    <n v="500"/>
  </r>
  <r>
    <d v="2015-02-17T00:00:00"/>
    <s v="DIRECT ASSOCIATES"/>
    <x v="1"/>
    <s v="IPHONE- 5S"/>
    <n v="941.96666666666681"/>
    <n v="15"/>
    <n v="14129.500000000002"/>
    <n v="25440"/>
    <n v="1250"/>
  </r>
  <r>
    <d v="2015-02-18T00:00:00"/>
    <s v="ROYAL ASSOCIATES"/>
    <x v="2"/>
    <s v="NOKIA C2"/>
    <n v="412.79333333333335"/>
    <n v="15"/>
    <n v="6191.9000000000005"/>
    <n v="11008"/>
    <n v="1250"/>
  </r>
  <r>
    <d v="2015-02-19T00:00:00"/>
    <s v="ABC CORPORATION"/>
    <x v="2"/>
    <s v="NOKIA 225"/>
    <n v="103.80333333333334"/>
    <n v="14"/>
    <n v="1453.2466666666669"/>
    <n v="2581"/>
    <n v="1000"/>
  </r>
  <r>
    <d v="2015-02-20T00:00:00"/>
    <s v="A2Z CORPORATION"/>
    <x v="3"/>
    <s v="XPERIA AQUA"/>
    <n v="573.54000000000008"/>
    <n v="13"/>
    <n v="7456.0200000000013"/>
    <n v="15392"/>
    <n v="750"/>
  </r>
  <r>
    <d v="2015-02-21T00:00:00"/>
    <s v="CHOICE CORPORATION"/>
    <x v="3"/>
    <s v="XPERIA Z1"/>
    <n v="692.63333333333333"/>
    <n v="15"/>
    <n v="10389.5"/>
    <n v="18640"/>
    <n v="1250"/>
  </r>
  <r>
    <d v="2015-02-22T00:00:00"/>
    <s v="RIGHT ASSOCIATES"/>
    <x v="1"/>
    <s v="IPHONE-4S"/>
    <n v="491.29666666666674"/>
    <n v="15"/>
    <n v="7369.4500000000007"/>
    <n v="13149"/>
    <n v="1250"/>
  </r>
  <r>
    <d v="2015-02-23T00:00:00"/>
    <s v="NATIONAL COMPANY"/>
    <x v="1"/>
    <s v="IPHONE-6S"/>
    <n v="1943.2966666666666"/>
    <n v="15"/>
    <n v="29149.45"/>
    <n v="52749"/>
    <n v="1250"/>
  </r>
  <r>
    <d v="2015-02-24T00:00:00"/>
    <s v="DIRECT ASSOCIATES"/>
    <x v="0"/>
    <s v="GALAXY J2"/>
    <n v="277.01666666666665"/>
    <n v="11"/>
    <n v="3047.1833333333334"/>
    <n v="7305"/>
    <n v="250"/>
  </r>
  <r>
    <d v="2015-02-25T00:00:00"/>
    <s v="ROYAL ASSOCIATES"/>
    <x v="0"/>
    <s v="GALAXY  A8"/>
    <n v="549.96333333333337"/>
    <n v="11"/>
    <n v="6049.5966666666673"/>
    <n v="14749"/>
    <n v="250"/>
  </r>
  <r>
    <d v="2015-02-26T00:00:00"/>
    <s v="ABC CORPORATION"/>
    <x v="4"/>
    <s v="CANVAS XPRESS"/>
    <n v="227.29666666666668"/>
    <n v="11"/>
    <n v="2500.2633333333333"/>
    <n v="5949"/>
    <n v="250"/>
  </r>
  <r>
    <d v="2015-02-27T00:00:00"/>
    <s v="A2Z CORPORATION"/>
    <x v="4"/>
    <s v="CANVAS NITRO"/>
    <n v="273.57"/>
    <n v="14"/>
    <n v="3829.98"/>
    <n v="7211"/>
    <n v="1000"/>
  </r>
  <r>
    <d v="2015-02-28T00:00:00"/>
    <s v="CHOICE CORPORATION"/>
    <x v="2"/>
    <s v="NOKIA 220"/>
    <n v="85.8"/>
    <n v="16"/>
    <n v="1372.8"/>
    <n v="2090"/>
    <n v="1500"/>
  </r>
  <r>
    <d v="2015-03-01T00:00:00"/>
    <s v="RIGHT ASSOCIATES"/>
    <x v="2"/>
    <s v="LUMIA 530"/>
    <n v="161.26000000000002"/>
    <n v="15"/>
    <n v="2418.9"/>
    <n v="4148"/>
    <n v="1250"/>
  </r>
  <r>
    <d v="2015-03-02T00:00:00"/>
    <s v="NATIONAL COMPANY"/>
    <x v="4"/>
    <s v="CANVAS JUICE"/>
    <n v="221.79666666666668"/>
    <n v="15"/>
    <n v="3326.9500000000003"/>
    <n v="5799"/>
    <n v="1250"/>
  </r>
  <r>
    <d v="2015-03-03T00:00:00"/>
    <s v="DIRECT ASSOCIATES"/>
    <x v="4"/>
    <s v="CANVAS SPARK"/>
    <n v="197.08333333333337"/>
    <n v="12"/>
    <n v="2365.0000000000005"/>
    <n v="5125"/>
    <n v="500"/>
  </r>
  <r>
    <d v="2015-03-04T00:00:00"/>
    <s v="ROYAL ASSOCIATES"/>
    <x v="3"/>
    <s v="XPERIA ULTRA"/>
    <n v="476.63000000000005"/>
    <n v="20"/>
    <n v="9532.6"/>
    <n v="12749"/>
    <n v="2500"/>
  </r>
  <r>
    <d v="2015-03-05T00:00:00"/>
    <s v="ABC CORPORATION"/>
    <x v="3"/>
    <s v="XPERIA C3 DUAL"/>
    <n v="527.23"/>
    <n v="20"/>
    <n v="10544.6"/>
    <n v="14129"/>
    <n v="2500"/>
  </r>
  <r>
    <d v="2015-03-06T00:00:00"/>
    <s v="A2Z CORPORATION"/>
    <x v="2"/>
    <s v="NOKIA C2"/>
    <n v="412.79333333333335"/>
    <n v="12"/>
    <n v="4953.5200000000004"/>
    <n v="11008"/>
    <n v="500"/>
  </r>
  <r>
    <d v="2015-03-07T00:00:00"/>
    <s v="CHOICE CORPORATION"/>
    <x v="2"/>
    <s v="NOKIA 225"/>
    <n v="103.80333333333334"/>
    <n v="12"/>
    <n v="1245.6400000000001"/>
    <n v="2581"/>
    <n v="500"/>
  </r>
  <r>
    <d v="2015-03-08T00:00:00"/>
    <s v="RIGHT ASSOCIATES"/>
    <x v="0"/>
    <s v="GALAXY J7"/>
    <n v="494.96333333333337"/>
    <n v="13"/>
    <n v="6434.5233333333335"/>
    <n v="13249"/>
    <n v="750"/>
  </r>
  <r>
    <d v="2015-03-09T00:00:00"/>
    <s v="NATIONAL COMPANY"/>
    <x v="0"/>
    <s v="GALAXY J5"/>
    <n v="408.87"/>
    <n v="15"/>
    <n v="6133.05"/>
    <n v="10901"/>
    <n v="1250"/>
  </r>
  <r>
    <d v="2015-03-10T00:00:00"/>
    <s v="DIRECT ASSOCIATES"/>
    <x v="1"/>
    <s v="IPHONE -6"/>
    <n v="1503.2966666666666"/>
    <n v="15"/>
    <n v="22549.45"/>
    <n v="40749"/>
    <n v="1250"/>
  </r>
  <r>
    <d v="2015-03-11T00:00:00"/>
    <s v="ROYAL ASSOCIATES"/>
    <x v="1"/>
    <s v="IPHONE- 5S"/>
    <n v="941.96666666666681"/>
    <n v="12"/>
    <n v="11303.600000000002"/>
    <n v="25440"/>
    <n v="500"/>
  </r>
  <r>
    <d v="2015-03-12T00:00:00"/>
    <s v="ABC CORPORATION"/>
    <x v="2"/>
    <s v="NOKIA C2"/>
    <n v="412.79333333333335"/>
    <n v="15"/>
    <n v="6191.9000000000005"/>
    <n v="11008"/>
    <n v="1250"/>
  </r>
  <r>
    <d v="2015-03-13T00:00:00"/>
    <s v="A2Z CORPORATION"/>
    <x v="2"/>
    <s v="NOKIA 225"/>
    <n v="103.80333333333334"/>
    <n v="12"/>
    <n v="1245.6400000000001"/>
    <n v="2581"/>
    <n v="500"/>
  </r>
  <r>
    <d v="2015-03-14T00:00:00"/>
    <s v="CHOICE CORPORATION"/>
    <x v="3"/>
    <s v="XPERIA AQUA"/>
    <n v="573.54000000000008"/>
    <n v="22"/>
    <n v="12617.880000000001"/>
    <n v="15392"/>
    <n v="3000"/>
  </r>
  <r>
    <d v="2015-03-15T00:00:00"/>
    <s v="RIGHT ASSOCIATES"/>
    <x v="3"/>
    <s v="XPERIA Z1"/>
    <n v="692.63333333333333"/>
    <n v="22"/>
    <n v="15237.933333333332"/>
    <n v="18640"/>
    <n v="3000"/>
  </r>
  <r>
    <d v="2015-03-16T00:00:00"/>
    <s v="NATIONAL COMPANY"/>
    <x v="1"/>
    <s v="IPHONE-4S"/>
    <n v="491.29666666666674"/>
    <n v="22"/>
    <n v="10808.526666666668"/>
    <n v="13149"/>
    <n v="3000"/>
  </r>
  <r>
    <d v="2015-03-17T00:00:00"/>
    <s v="DIRECT ASSOCIATES"/>
    <x v="1"/>
    <s v="IPHONE-6S"/>
    <n v="1943.2966666666666"/>
    <n v="30"/>
    <n v="58298.9"/>
    <n v="52749"/>
    <n v="5000"/>
  </r>
  <r>
    <d v="2015-03-18T00:00:00"/>
    <s v="ROYAL ASSOCIATES"/>
    <x v="0"/>
    <s v="GALAXY J2"/>
    <n v="277.01666666666665"/>
    <n v="22"/>
    <n v="6094.3666666666668"/>
    <n v="7305"/>
    <n v="3000"/>
  </r>
  <r>
    <d v="2015-03-19T00:00:00"/>
    <s v="ABC CORPORATION"/>
    <x v="0"/>
    <s v="GALAXY  A8"/>
    <n v="549.96333333333337"/>
    <n v="22"/>
    <n v="12099.193333333335"/>
    <n v="14749"/>
    <n v="3000"/>
  </r>
  <r>
    <d v="2015-03-20T00:00:00"/>
    <s v="A2Z CORPORATION"/>
    <x v="4"/>
    <s v="CANVAS XPRESS"/>
    <n v="227.29666666666668"/>
    <n v="70"/>
    <n v="15910.766666666668"/>
    <n v="5949"/>
    <n v="15000"/>
  </r>
  <r>
    <d v="2015-03-21T00:00:00"/>
    <s v="CHOICE CORPORATION"/>
    <x v="4"/>
    <s v="CANVAS NITRO"/>
    <n v="273.57"/>
    <n v="12"/>
    <n v="3282.84"/>
    <n v="7211"/>
    <n v="500"/>
  </r>
  <r>
    <d v="2015-03-22T00:00:00"/>
    <s v="RIGHT ASSOCIATES"/>
    <x v="2"/>
    <s v="NOKIA 220"/>
    <n v="85.8"/>
    <n v="15"/>
    <n v="1287"/>
    <n v="2090"/>
    <n v="1250"/>
  </r>
  <r>
    <d v="2015-03-23T00:00:00"/>
    <s v="NATIONAL COMPANY"/>
    <x v="2"/>
    <s v="LUMIA 530"/>
    <n v="161.26000000000002"/>
    <n v="14"/>
    <n v="2257.6400000000003"/>
    <n v="4148"/>
    <n v="1000"/>
  </r>
  <r>
    <d v="2015-03-24T00:00:00"/>
    <s v="DIRECT ASSOCIATES"/>
    <x v="4"/>
    <s v="CANVAS JUICE"/>
    <n v="221.79666666666668"/>
    <n v="11"/>
    <n v="2439.7633333333333"/>
    <n v="5799"/>
    <n v="250"/>
  </r>
  <r>
    <d v="2015-03-25T00:00:00"/>
    <s v="ROYAL ASSOCIATES"/>
    <x v="4"/>
    <s v="CANVAS SPARK"/>
    <n v="197.08333333333337"/>
    <n v="11"/>
    <n v="2167.916666666667"/>
    <n v="5125"/>
    <n v="250"/>
  </r>
  <r>
    <d v="2015-03-26T00:00:00"/>
    <s v="ABC CORPORATION"/>
    <x v="3"/>
    <s v="XPERIA ULTRA"/>
    <n v="476.63000000000005"/>
    <n v="11"/>
    <n v="5242.93"/>
    <n v="12749"/>
    <n v="250"/>
  </r>
  <r>
    <d v="2015-03-27T00:00:00"/>
    <s v="A2Z CORPORATION"/>
    <x v="3"/>
    <s v="XPERIA C3 DUAL"/>
    <n v="527.23"/>
    <n v="17"/>
    <n v="8962.91"/>
    <n v="14129"/>
    <n v="1750"/>
  </r>
  <r>
    <d v="2015-03-28T00:00:00"/>
    <s v="CHOICE CORPORATION"/>
    <x v="2"/>
    <s v="NOKIA C2"/>
    <n v="412.79333333333335"/>
    <n v="11"/>
    <n v="4540.7266666666665"/>
    <n v="11008"/>
    <n v="250"/>
  </r>
  <r>
    <d v="2015-03-29T00:00:00"/>
    <s v="RIGHT ASSOCIATES"/>
    <x v="2"/>
    <s v="NOKIA 225"/>
    <n v="103.80333333333334"/>
    <n v="11"/>
    <n v="1141.8366666666668"/>
    <n v="2581"/>
    <n v="250"/>
  </r>
  <r>
    <d v="2015-03-30T00:00:00"/>
    <s v="NATIONAL COMPANY"/>
    <x v="4"/>
    <s v="CANVAS XPRESS"/>
    <n v="227.29666666666668"/>
    <n v="11"/>
    <n v="2500.2633333333333"/>
    <n v="5949"/>
    <n v="250"/>
  </r>
  <r>
    <d v="2015-03-31T00:00:00"/>
    <s v="DIRECT ASSOCIATES"/>
    <x v="4"/>
    <s v="CANVAS NITRO"/>
    <n v="273.57"/>
    <n v="26"/>
    <n v="7112.82"/>
    <n v="7211"/>
    <n v="4000"/>
  </r>
  <r>
    <d v="2015-04-01T00:00:00"/>
    <s v="ROYAL ASSOCIATES"/>
    <x v="2"/>
    <s v="NOKIA 220"/>
    <n v="85.8"/>
    <n v="11"/>
    <n v="943.8"/>
    <n v="2090"/>
    <n v="250"/>
  </r>
  <r>
    <d v="2015-04-02T00:00:00"/>
    <s v="ABC CORPORATION"/>
    <x v="2"/>
    <s v="LUMIA 530"/>
    <n v="161.26000000000002"/>
    <n v="12"/>
    <n v="1935.1200000000003"/>
    <n v="4148"/>
    <n v="500"/>
  </r>
  <r>
    <d v="2015-04-03T00:00:00"/>
    <s v="A2Z CORPORATION"/>
    <x v="4"/>
    <s v="CANVAS JUICE"/>
    <n v="221.79666666666668"/>
    <n v="11"/>
    <n v="2439.7633333333333"/>
    <n v="5799"/>
    <n v="250"/>
  </r>
  <r>
    <d v="2015-04-04T00:00:00"/>
    <s v="CHOICE CORPORATION"/>
    <x v="4"/>
    <s v="CANVAS SPARK"/>
    <n v="197.08333333333337"/>
    <n v="11"/>
    <n v="2167.916666666667"/>
    <n v="5125"/>
    <n v="250"/>
  </r>
  <r>
    <d v="2015-04-05T00:00:00"/>
    <s v="RIGHT ASSOCIATES"/>
    <x v="3"/>
    <s v="XPERIA ULTRA"/>
    <n v="476.63000000000005"/>
    <n v="12"/>
    <n v="5719.56"/>
    <n v="12749"/>
    <n v="500"/>
  </r>
  <r>
    <d v="2015-04-06T00:00:00"/>
    <s v="NATIONAL COMPANY"/>
    <x v="3"/>
    <s v="XPERIA C3 DUAL"/>
    <n v="527.23"/>
    <n v="11"/>
    <n v="5799.5300000000007"/>
    <n v="14129"/>
    <n v="250"/>
  </r>
  <r>
    <d v="2015-04-07T00:00:00"/>
    <s v="DIRECT ASSOCIATES"/>
    <x v="2"/>
    <s v="NOKIA C2"/>
    <n v="412.79333333333335"/>
    <n v="15"/>
    <n v="6191.9000000000005"/>
    <n v="11008"/>
    <n v="1250"/>
  </r>
  <r>
    <d v="2015-04-08T00:00:00"/>
    <s v="ROYAL ASSOCIATES"/>
    <x v="2"/>
    <s v="NOKIA 225"/>
    <n v="103.80333333333334"/>
    <n v="12"/>
    <n v="1245.6400000000001"/>
    <n v="2581"/>
    <n v="500"/>
  </r>
  <r>
    <d v="2015-04-09T00:00:00"/>
    <s v="ABC CORPORATION"/>
    <x v="0"/>
    <s v="GALAXY J7"/>
    <n v="494.96333333333337"/>
    <n v="11"/>
    <n v="5444.5966666666673"/>
    <n v="13249"/>
    <n v="250"/>
  </r>
  <r>
    <d v="2015-04-10T00:00:00"/>
    <s v="A2Z CORPORATION"/>
    <x v="0"/>
    <s v="GALAXY J5"/>
    <n v="408.87"/>
    <n v="15"/>
    <n v="6133.05"/>
    <n v="10901"/>
    <n v="1250"/>
  </r>
  <r>
    <d v="2015-04-11T00:00:00"/>
    <s v="CHOICE CORPORATION"/>
    <x v="1"/>
    <s v="IPHONE -6"/>
    <n v="1503.2966666666666"/>
    <n v="11"/>
    <n v="16536.263333333332"/>
    <n v="40749"/>
    <n v="250"/>
  </r>
  <r>
    <d v="2015-04-12T00:00:00"/>
    <s v="RIGHT ASSOCIATES"/>
    <x v="1"/>
    <s v="IPHONE- 5S"/>
    <n v="941.96666666666681"/>
    <n v="11"/>
    <n v="10361.633333333335"/>
    <n v="25440"/>
    <n v="250"/>
  </r>
  <r>
    <d v="2015-04-13T00:00:00"/>
    <s v="NATIONAL COMPANY"/>
    <x v="2"/>
    <s v="NOKIA C2"/>
    <n v="412.79333333333335"/>
    <n v="13"/>
    <n v="5366.3133333333335"/>
    <n v="11008"/>
    <n v="750"/>
  </r>
  <r>
    <d v="2015-04-14T00:00:00"/>
    <s v="DIRECT ASSOCIATES"/>
    <x v="2"/>
    <s v="NOKIA 225"/>
    <n v="103.80333333333334"/>
    <n v="13"/>
    <n v="1349.4433333333334"/>
    <n v="2581"/>
    <n v="750"/>
  </r>
  <r>
    <d v="2015-04-15T00:00:00"/>
    <s v="ROYAL ASSOCIATES"/>
    <x v="3"/>
    <s v="XPERIA AQUA"/>
    <n v="573.54000000000008"/>
    <n v="11"/>
    <n v="6308.9400000000005"/>
    <n v="15392"/>
    <n v="250"/>
  </r>
  <r>
    <d v="2015-04-16T00:00:00"/>
    <s v="ABC CORPORATION"/>
    <x v="3"/>
    <s v="XPERIA Z1"/>
    <n v="692.63333333333333"/>
    <n v="15"/>
    <n v="10389.5"/>
    <n v="18640"/>
    <n v="1250"/>
  </r>
  <r>
    <d v="2015-04-17T00:00:00"/>
    <s v="A2Z CORPORATION"/>
    <x v="1"/>
    <s v="IPHONE-4S"/>
    <n v="491.29666666666674"/>
    <n v="12"/>
    <n v="5895.5600000000013"/>
    <n v="13149"/>
    <n v="500"/>
  </r>
  <r>
    <d v="2015-04-18T00:00:00"/>
    <s v="CHOICE CORPORATION"/>
    <x v="1"/>
    <s v="IPHONE-6S"/>
    <n v="1943.2966666666666"/>
    <n v="15"/>
    <n v="29149.45"/>
    <n v="52749"/>
    <n v="1250"/>
  </r>
  <r>
    <d v="2015-04-19T00:00:00"/>
    <s v="RIGHT ASSOCIATES"/>
    <x v="0"/>
    <s v="GALAXY J2"/>
    <n v="277.01666666666665"/>
    <n v="12"/>
    <n v="3324.2"/>
    <n v="7305"/>
    <n v="500"/>
  </r>
  <r>
    <d v="2015-04-20T00:00:00"/>
    <s v="NATIONAL COMPANY"/>
    <x v="0"/>
    <s v="GALAXY  A8"/>
    <n v="549.96333333333337"/>
    <n v="20"/>
    <n v="10999.266666666666"/>
    <n v="14749"/>
    <n v="2500"/>
  </r>
  <r>
    <d v="2015-04-21T00:00:00"/>
    <s v="DIRECT ASSOCIATES"/>
    <x v="4"/>
    <s v="CANVAS XPRESS"/>
    <n v="227.29666666666668"/>
    <n v="12"/>
    <n v="2727.5600000000004"/>
    <n v="5949"/>
    <n v="500"/>
  </r>
  <r>
    <d v="2015-04-22T00:00:00"/>
    <s v="ROYAL ASSOCIATES"/>
    <x v="4"/>
    <s v="CANVAS NITRO"/>
    <n v="273.57"/>
    <n v="11"/>
    <n v="3009.27"/>
    <n v="7211"/>
    <n v="250"/>
  </r>
  <r>
    <d v="2015-04-23T00:00:00"/>
    <s v="ABC CORPORATION"/>
    <x v="2"/>
    <s v="NOKIA 220"/>
    <n v="85.8"/>
    <n v="30"/>
    <n v="2574"/>
    <n v="2090"/>
    <n v="5000"/>
  </r>
  <r>
    <d v="2015-04-24T00:00:00"/>
    <s v="A2Z CORPORATION"/>
    <x v="2"/>
    <s v="LUMIA 530"/>
    <n v="161.26000000000002"/>
    <n v="12"/>
    <n v="1935.1200000000003"/>
    <n v="4148"/>
    <n v="500"/>
  </r>
  <r>
    <d v="2015-04-25T00:00:00"/>
    <s v="CHOICE CORPORATION"/>
    <x v="4"/>
    <s v="CANVAS JUICE"/>
    <n v="221.79666666666668"/>
    <n v="12"/>
    <n v="2661.5600000000004"/>
    <n v="5799"/>
    <n v="500"/>
  </r>
  <r>
    <d v="2015-04-26T00:00:00"/>
    <s v="RIGHT ASSOCIATES"/>
    <x v="4"/>
    <s v="CANVAS SPARK"/>
    <n v="197.08333333333337"/>
    <n v="30"/>
    <n v="5912.5000000000009"/>
    <n v="5125"/>
    <n v="5000"/>
  </r>
  <r>
    <d v="2015-04-27T00:00:00"/>
    <s v="NATIONAL COMPANY"/>
    <x v="3"/>
    <s v="XPERIA ULTRA"/>
    <n v="476.63000000000005"/>
    <n v="12"/>
    <n v="5719.56"/>
    <n v="12749"/>
    <n v="500"/>
  </r>
  <r>
    <d v="2015-04-28T00:00:00"/>
    <s v="DIRECT ASSOCIATES"/>
    <x v="3"/>
    <s v="XPERIA C3 DUAL"/>
    <n v="527.23"/>
    <n v="12"/>
    <n v="6326.76"/>
    <n v="14129"/>
    <n v="500"/>
  </r>
  <r>
    <d v="2015-04-29T00:00:00"/>
    <s v="ROYAL ASSOCIATES"/>
    <x v="2"/>
    <s v="NOKIA C2"/>
    <n v="412.79333333333335"/>
    <n v="12"/>
    <n v="4953.5200000000004"/>
    <n v="11008"/>
    <n v="500"/>
  </r>
  <r>
    <d v="2015-04-30T00:00:00"/>
    <s v="ABC CORPORATION"/>
    <x v="2"/>
    <s v="NOKIA 225"/>
    <n v="103.80333333333334"/>
    <n v="50"/>
    <n v="5190.166666666667"/>
    <n v="2581"/>
    <n v="10000"/>
  </r>
  <r>
    <d v="2015-05-01T00:00:00"/>
    <s v="A2Z CORPORATION"/>
    <x v="1"/>
    <s v="IPHONE-6S"/>
    <n v="1943.2966666666666"/>
    <n v="11"/>
    <n v="21376.263333333332"/>
    <n v="52749"/>
    <n v="250"/>
  </r>
  <r>
    <d v="2015-05-02T00:00:00"/>
    <s v="CHOICE CORPORATION"/>
    <x v="0"/>
    <s v="GALAXY J2"/>
    <n v="277.01666666666665"/>
    <n v="30"/>
    <n v="8310.5"/>
    <n v="7305"/>
    <n v="5000"/>
  </r>
  <r>
    <d v="2015-05-03T00:00:00"/>
    <s v="RIGHT ASSOCIATES"/>
    <x v="0"/>
    <s v="GALAXY  A8"/>
    <n v="549.96333333333337"/>
    <n v="12"/>
    <n v="6599.56"/>
    <n v="14749"/>
    <n v="500"/>
  </r>
  <r>
    <d v="2015-05-04T00:00:00"/>
    <s v="NATIONAL COMPANY"/>
    <x v="4"/>
    <s v="CANVAS XPRESS"/>
    <n v="227.29666666666668"/>
    <n v="12"/>
    <n v="2727.5600000000004"/>
    <n v="5949"/>
    <n v="500"/>
  </r>
  <r>
    <d v="2015-05-05T00:00:00"/>
    <s v="DIRECT ASSOCIATES"/>
    <x v="4"/>
    <s v="CANVAS NITRO"/>
    <n v="273.57"/>
    <n v="12"/>
    <n v="3282.84"/>
    <n v="7211"/>
    <n v="500"/>
  </r>
  <r>
    <d v="2015-05-06T00:00:00"/>
    <s v="ROYAL ASSOCIATES"/>
    <x v="2"/>
    <s v="NOKIA 220"/>
    <n v="85.8"/>
    <n v="13"/>
    <n v="1115.3999999999999"/>
    <n v="2090"/>
    <n v="750"/>
  </r>
  <r>
    <d v="2015-05-07T00:00:00"/>
    <s v="ROYAL ASSOCIATES"/>
    <x v="2"/>
    <s v="LUMIA 530"/>
    <n v="161.26000000000002"/>
    <n v="12"/>
    <n v="1935.1200000000003"/>
    <n v="4148"/>
    <n v="500"/>
  </r>
  <r>
    <d v="2015-05-08T00:00:00"/>
    <s v="ABC CORPORATION"/>
    <x v="4"/>
    <s v="CANVAS JUICE"/>
    <n v="221.79666666666668"/>
    <n v="14"/>
    <n v="3105.1533333333336"/>
    <n v="5799"/>
    <n v="1000"/>
  </r>
  <r>
    <d v="2015-05-09T00:00:00"/>
    <s v="A2Z CORPORATION"/>
    <x v="4"/>
    <s v="CANVAS SPARK"/>
    <n v="197.08333333333337"/>
    <n v="12"/>
    <n v="2365.0000000000005"/>
    <n v="5125"/>
    <n v="500"/>
  </r>
  <r>
    <d v="2015-05-10T00:00:00"/>
    <s v="CHOICE CORPORATION"/>
    <x v="3"/>
    <s v="XPERIA ULTRA"/>
    <n v="476.63000000000005"/>
    <n v="12"/>
    <n v="5719.56"/>
    <n v="12749"/>
    <n v="500"/>
  </r>
  <r>
    <d v="2015-05-11T00:00:00"/>
    <s v="RIGHT ASSOCIATES"/>
    <x v="3"/>
    <s v="XPERIA C3 DUAL"/>
    <n v="527.23"/>
    <n v="14"/>
    <n v="7381.22"/>
    <n v="14129"/>
    <n v="1000"/>
  </r>
  <r>
    <d v="2015-05-12T00:00:00"/>
    <s v="NATIONAL COMPANY"/>
    <x v="0"/>
    <s v="GALAXY J2"/>
    <n v="277.01666666666665"/>
    <n v="14"/>
    <n v="3878.2333333333331"/>
    <n v="7305"/>
    <n v="1000"/>
  </r>
  <r>
    <d v="2015-05-13T00:00:00"/>
    <s v="DIRECT ASSOCIATES"/>
    <x v="0"/>
    <s v="GALAXY  A8"/>
    <n v="549.96333333333337"/>
    <n v="14"/>
    <n v="7699.4866666666676"/>
    <n v="14749"/>
    <n v="1000"/>
  </r>
  <r>
    <d v="2015-05-14T00:00:00"/>
    <s v="ROYAL ASSOCIATES"/>
    <x v="4"/>
    <s v="CANVAS XPRESS"/>
    <n v="227.29666666666668"/>
    <n v="13"/>
    <n v="2954.856666666667"/>
    <n v="5949"/>
    <n v="750"/>
  </r>
  <r>
    <d v="2015-05-15T00:00:00"/>
    <s v="ABC CORPORATION"/>
    <x v="4"/>
    <s v="CANVAS NITRO"/>
    <n v="273.57"/>
    <n v="13"/>
    <n v="3556.41"/>
    <n v="7211"/>
    <n v="750"/>
  </r>
  <r>
    <d v="2015-05-16T00:00:00"/>
    <s v="A2Z CORPORATION"/>
    <x v="2"/>
    <s v="NOKIA 220"/>
    <n v="85.8"/>
    <n v="12"/>
    <n v="1029.5999999999999"/>
    <n v="2090"/>
    <n v="500"/>
  </r>
  <r>
    <d v="2015-05-17T00:00:00"/>
    <s v="CHOICE CORPORATION"/>
    <x v="2"/>
    <s v="LUMIA 530"/>
    <n v="161.26000000000002"/>
    <n v="30"/>
    <n v="4837.8"/>
    <n v="4148"/>
    <n v="5000"/>
  </r>
  <r>
    <d v="2015-05-18T00:00:00"/>
    <s v="RIGHT ASSOCIATES"/>
    <x v="4"/>
    <s v="CANVAS JUICE"/>
    <n v="221.79666666666668"/>
    <n v="11"/>
    <n v="2439.7633333333333"/>
    <n v="5799"/>
    <n v="250"/>
  </r>
  <r>
    <d v="2015-05-19T00:00:00"/>
    <s v="NATIONAL COMPANY"/>
    <x v="4"/>
    <s v="CANVAS SPARK"/>
    <n v="197.08333333333337"/>
    <n v="30"/>
    <n v="5912.5000000000009"/>
    <n v="5125"/>
    <n v="5000"/>
  </r>
  <r>
    <d v="2015-05-20T00:00:00"/>
    <s v="DIRECT ASSOCIATES"/>
    <x v="1"/>
    <s v="IPHONE -6"/>
    <n v="1503.2966666666666"/>
    <n v="15"/>
    <n v="22549.45"/>
    <n v="40749"/>
    <n v="1250"/>
  </r>
  <r>
    <d v="2015-05-21T00:00:00"/>
    <s v="ROYAL ASSOCIATES"/>
    <x v="1"/>
    <s v="IPHONE- 5S"/>
    <n v="941.96666666666681"/>
    <n v="13"/>
    <n v="12245.566666666669"/>
    <n v="25440"/>
    <n v="750"/>
  </r>
  <r>
    <d v="2015-05-22T00:00:00"/>
    <s v="ABC CORPORATION"/>
    <x v="2"/>
    <s v="NOKIA C2"/>
    <n v="412.79333333333335"/>
    <n v="12"/>
    <n v="4953.5200000000004"/>
    <n v="11008"/>
    <n v="500"/>
  </r>
  <r>
    <d v="2015-05-23T00:00:00"/>
    <s v="A2Z CORPORATION"/>
    <x v="2"/>
    <s v="NOKIA 225"/>
    <n v="103.80333333333334"/>
    <n v="12"/>
    <n v="1245.6400000000001"/>
    <n v="2581"/>
    <n v="500"/>
  </r>
  <r>
    <d v="2015-05-24T00:00:00"/>
    <s v="CHOICE CORPORATION"/>
    <x v="3"/>
    <s v="XPERIA AQUA"/>
    <n v="573.54000000000008"/>
    <n v="13"/>
    <n v="7456.0200000000013"/>
    <n v="15392"/>
    <n v="750"/>
  </r>
  <r>
    <d v="2015-05-25T00:00:00"/>
    <s v="RIGHT ASSOCIATES"/>
    <x v="3"/>
    <s v="XPERIA Z1"/>
    <n v="692.63333333333333"/>
    <n v="15"/>
    <n v="10389.5"/>
    <n v="18640"/>
    <n v="1250"/>
  </r>
  <r>
    <d v="2015-05-26T00:00:00"/>
    <s v="NATIONAL COMPANY"/>
    <x v="1"/>
    <s v="IPHONE-4S"/>
    <n v="491.29666666666674"/>
    <n v="15"/>
    <n v="7369.4500000000007"/>
    <n v="13149"/>
    <n v="1250"/>
  </r>
  <r>
    <d v="2015-05-27T00:00:00"/>
    <s v="DIRECT ASSOCIATES"/>
    <x v="1"/>
    <s v="IPHONE-6S"/>
    <n v="1943.2966666666666"/>
    <n v="11"/>
    <n v="21376.263333333332"/>
    <n v="52749"/>
    <n v="250"/>
  </r>
  <r>
    <d v="2015-05-28T00:00:00"/>
    <s v="ROYAL ASSOCIATES"/>
    <x v="0"/>
    <s v="GALAXY J2"/>
    <n v="277.01666666666665"/>
    <n v="13"/>
    <n v="3601.2166666666662"/>
    <n v="7305"/>
    <n v="750"/>
  </r>
  <r>
    <d v="2015-05-29T00:00:00"/>
    <s v="ABC CORPORATION"/>
    <x v="0"/>
    <s v="GALAXY  A8"/>
    <n v="549.96333333333337"/>
    <n v="15"/>
    <n v="8249.4500000000007"/>
    <n v="14749"/>
    <n v="1250"/>
  </r>
  <r>
    <d v="2015-05-30T00:00:00"/>
    <s v="A2Z CORPORATION"/>
    <x v="4"/>
    <s v="CANVAS XPRESS"/>
    <n v="227.29666666666668"/>
    <n v="30"/>
    <n v="6818.9000000000005"/>
    <n v="5949"/>
    <n v="5000"/>
  </r>
  <r>
    <d v="2015-05-31T00:00:00"/>
    <s v="CHOICE CORPORATION"/>
    <x v="4"/>
    <s v="CANVAS NITRO"/>
    <n v="273.57"/>
    <n v="15"/>
    <n v="4103.55"/>
    <n v="7211"/>
    <n v="1250"/>
  </r>
  <r>
    <d v="2015-06-01T00:00:00"/>
    <s v="RIGHT ASSOCIATES"/>
    <x v="2"/>
    <s v="NOKIA 220"/>
    <n v="85.8"/>
    <n v="14"/>
    <n v="1201.2"/>
    <n v="2090"/>
    <n v="1000"/>
  </r>
  <r>
    <d v="2015-06-02T00:00:00"/>
    <s v="NATIONAL COMPANY"/>
    <x v="2"/>
    <s v="LUMIA 530"/>
    <n v="161.26000000000002"/>
    <n v="12"/>
    <n v="1935.1200000000003"/>
    <n v="4148"/>
    <n v="500"/>
  </r>
  <r>
    <d v="2015-06-03T00:00:00"/>
    <s v="DIRECT ASSOCIATES"/>
    <x v="4"/>
    <s v="CANVAS JUICE"/>
    <n v="221.79666666666668"/>
    <n v="12"/>
    <n v="2661.5600000000004"/>
    <n v="5799"/>
    <n v="500"/>
  </r>
  <r>
    <d v="2015-06-04T00:00:00"/>
    <s v="ROYAL ASSOCIATES"/>
    <x v="4"/>
    <s v="CANVAS SPARK"/>
    <n v="197.08333333333337"/>
    <n v="12"/>
    <n v="2365.0000000000005"/>
    <n v="5125"/>
    <n v="500"/>
  </r>
  <r>
    <d v="2015-06-05T00:00:00"/>
    <s v="ABC CORPORATION"/>
    <x v="3"/>
    <s v="XPERIA ULTRA"/>
    <n v="476.63000000000005"/>
    <n v="13"/>
    <n v="6196.1900000000005"/>
    <n v="12749"/>
    <n v="750"/>
  </r>
  <r>
    <d v="2015-06-06T00:00:00"/>
    <s v="A2Z CORPORATION"/>
    <x v="3"/>
    <s v="XPERIA C3 DUAL"/>
    <n v="527.23"/>
    <n v="11"/>
    <n v="5799.5300000000007"/>
    <n v="14129"/>
    <n v="250"/>
  </r>
  <r>
    <d v="2015-06-07T00:00:00"/>
    <s v="CHOICE CORPORATION"/>
    <x v="1"/>
    <s v="IPHONE-4S"/>
    <n v="491.29666666666674"/>
    <n v="12"/>
    <n v="5895.5600000000013"/>
    <n v="13149"/>
    <n v="500"/>
  </r>
  <r>
    <d v="2015-06-08T00:00:00"/>
    <s v="RIGHT ASSOCIATES"/>
    <x v="1"/>
    <s v="IPHONE-6S"/>
    <n v="1943.2966666666666"/>
    <n v="11"/>
    <n v="21376.263333333332"/>
    <n v="52749"/>
    <n v="250"/>
  </r>
  <r>
    <d v="2015-06-09T00:00:00"/>
    <s v="NATIONAL COMPANY"/>
    <x v="0"/>
    <s v="GALAXY J2"/>
    <n v="277.01666666666665"/>
    <n v="12"/>
    <n v="3324.2"/>
    <n v="7305"/>
    <n v="500"/>
  </r>
  <r>
    <d v="2015-06-10T00:00:00"/>
    <s v="DIRECT ASSOCIATES"/>
    <x v="0"/>
    <s v="GALAXY  A8"/>
    <n v="549.96333333333337"/>
    <n v="12"/>
    <n v="6599.56"/>
    <n v="14749"/>
    <n v="500"/>
  </r>
  <r>
    <d v="2015-06-11T00:00:00"/>
    <s v="ROYAL ASSOCIATES"/>
    <x v="4"/>
    <s v="CANVAS XPRESS"/>
    <n v="227.29666666666668"/>
    <n v="12"/>
    <n v="2727.5600000000004"/>
    <n v="5949"/>
    <n v="500"/>
  </r>
  <r>
    <d v="2015-06-12T00:00:00"/>
    <s v="ABC CORPORATION"/>
    <x v="4"/>
    <s v="CANVAS NITRO"/>
    <n v="273.57"/>
    <n v="14"/>
    <n v="3829.98"/>
    <n v="7211"/>
    <n v="1000"/>
  </r>
  <r>
    <d v="2015-06-13T00:00:00"/>
    <s v="A2Z CORPORATION"/>
    <x v="2"/>
    <s v="NOKIA 220"/>
    <n v="85.8"/>
    <n v="20"/>
    <n v="1716"/>
    <n v="2090"/>
    <n v="2500"/>
  </r>
  <r>
    <d v="2015-06-14T00:00:00"/>
    <s v="CHOICE CORPORATION"/>
    <x v="2"/>
    <s v="LUMIA 530"/>
    <n v="161.26000000000002"/>
    <n v="20"/>
    <n v="3225.2000000000003"/>
    <n v="4148"/>
    <n v="2500"/>
  </r>
  <r>
    <d v="2015-06-15T00:00:00"/>
    <s v="RIGHT ASSOCIATES"/>
    <x v="4"/>
    <s v="CANVAS JUICE"/>
    <n v="221.79666666666668"/>
    <n v="14"/>
    <n v="3105.1533333333336"/>
    <n v="5799"/>
    <n v="1000"/>
  </r>
  <r>
    <d v="2015-06-16T00:00:00"/>
    <s v="NATIONAL COMPANY"/>
    <x v="4"/>
    <s v="CANVAS SPARK"/>
    <n v="197.08333333333337"/>
    <n v="14"/>
    <n v="2759.166666666667"/>
    <n v="5125"/>
    <n v="1000"/>
  </r>
  <r>
    <d v="2015-06-17T00:00:00"/>
    <s v="DIRECT ASSOCIATES"/>
    <x v="3"/>
    <s v="XPERIA ULTRA"/>
    <n v="476.63000000000005"/>
    <n v="14"/>
    <n v="6672.8200000000006"/>
    <n v="12749"/>
    <n v="1000"/>
  </r>
  <r>
    <d v="2015-06-18T00:00:00"/>
    <s v="ROYAL ASSOCIATES"/>
    <x v="3"/>
    <s v="XPERIA C3 DUAL"/>
    <n v="527.23"/>
    <n v="20"/>
    <n v="10544.6"/>
    <n v="14129"/>
    <n v="2500"/>
  </r>
  <r>
    <d v="2015-06-19T00:00:00"/>
    <s v="ABC CORPORATION"/>
    <x v="1"/>
    <s v="IPHONE- 5S"/>
    <n v="941.96666666666681"/>
    <n v="13"/>
    <n v="12245.566666666669"/>
    <n v="25440"/>
    <n v="750"/>
  </r>
  <r>
    <d v="2015-06-20T00:00:00"/>
    <s v="A2Z CORPORATION"/>
    <x v="2"/>
    <s v="NOKIA C2"/>
    <n v="412.79333333333335"/>
    <n v="15"/>
    <n v="6191.9000000000005"/>
    <n v="11008"/>
    <n v="1250"/>
  </r>
  <r>
    <d v="2015-06-21T00:00:00"/>
    <s v="CHOICE CORPORATION"/>
    <x v="2"/>
    <s v="NOKIA 225"/>
    <n v="103.80333333333334"/>
    <n v="11"/>
    <n v="1141.8366666666668"/>
    <n v="2581"/>
    <n v="250"/>
  </r>
  <r>
    <d v="2015-06-22T00:00:00"/>
    <s v="RIGHT ASSOCIATES"/>
    <x v="3"/>
    <s v="XPERIA AQUA"/>
    <n v="573.54000000000008"/>
    <n v="11"/>
    <n v="6308.9400000000005"/>
    <n v="15392"/>
    <n v="250"/>
  </r>
  <r>
    <d v="2015-06-23T00:00:00"/>
    <s v="NATIONAL COMPANY"/>
    <x v="3"/>
    <s v="XPERIA Z1"/>
    <n v="692.63333333333333"/>
    <n v="13"/>
    <n v="9004.2333333333336"/>
    <n v="18640"/>
    <n v="750"/>
  </r>
  <r>
    <d v="2015-06-24T00:00:00"/>
    <s v="DIRECT ASSOCIATES"/>
    <x v="1"/>
    <s v="IPHONE-4S"/>
    <n v="491.29666666666674"/>
    <n v="12"/>
    <n v="5895.5600000000013"/>
    <n v="13149"/>
    <n v="500"/>
  </r>
  <r>
    <d v="2015-06-25T00:00:00"/>
    <s v="ROYAL ASSOCIATES"/>
    <x v="1"/>
    <s v="IPHONE-6S"/>
    <n v="1943.2966666666666"/>
    <n v="20"/>
    <n v="38865.933333333334"/>
    <n v="52749"/>
    <n v="2500"/>
  </r>
  <r>
    <d v="2015-06-26T00:00:00"/>
    <s v="ABC CORPORATION"/>
    <x v="0"/>
    <s v="GALAXY J2"/>
    <n v="277.01666666666665"/>
    <n v="15"/>
    <n v="4155.25"/>
    <n v="7305"/>
    <n v="1250"/>
  </r>
  <r>
    <d v="2015-06-27T00:00:00"/>
    <s v="A2Z CORPORATION"/>
    <x v="0"/>
    <s v="GALAXY  A8"/>
    <n v="549.96333333333337"/>
    <n v="15"/>
    <n v="8249.4500000000007"/>
    <n v="14749"/>
    <n v="1250"/>
  </r>
  <r>
    <d v="2015-06-28T00:00:00"/>
    <s v="CHOICE CORPORATION"/>
    <x v="4"/>
    <s v="CANVAS XPRESS"/>
    <n v="227.29666666666668"/>
    <n v="30"/>
    <n v="6818.9000000000005"/>
    <n v="5949"/>
    <n v="5000"/>
  </r>
  <r>
    <d v="2015-06-29T00:00:00"/>
    <s v="RIGHT ASSOCIATES"/>
    <x v="4"/>
    <s v="CANVAS NITRO"/>
    <n v="273.57"/>
    <n v="11"/>
    <n v="3009.27"/>
    <n v="7211"/>
    <n v="250"/>
  </r>
  <r>
    <d v="2015-06-30T00:00:00"/>
    <s v="NATIONAL COMPANY"/>
    <x v="0"/>
    <s v="GALAXY J2"/>
    <n v="277.01666666666665"/>
    <n v="11"/>
    <n v="3047.1833333333334"/>
    <n v="7305"/>
    <n v="250"/>
  </r>
  <r>
    <d v="2015-07-01T00:00:00"/>
    <s v="DIRECT ASSOCIATES"/>
    <x v="0"/>
    <s v="GALAXY  A8"/>
    <n v="549.96333333333337"/>
    <n v="11"/>
    <n v="6049.5966666666673"/>
    <n v="14749"/>
    <n v="250"/>
  </r>
  <r>
    <d v="2015-07-02T00:00:00"/>
    <s v="ROYAL ASSOCIATES"/>
    <x v="4"/>
    <s v="CANVAS XPRESS"/>
    <n v="227.29666666666668"/>
    <n v="12"/>
    <n v="2727.5600000000004"/>
    <n v="5949"/>
    <n v="500"/>
  </r>
  <r>
    <d v="2015-07-03T00:00:00"/>
    <s v="ABC CORPORATION"/>
    <x v="4"/>
    <s v="CANVAS NITRO"/>
    <n v="273.57"/>
    <n v="11"/>
    <n v="3009.27"/>
    <n v="7211"/>
    <n v="250"/>
  </r>
  <r>
    <d v="2015-07-04T00:00:00"/>
    <s v="A2Z CORPORATION"/>
    <x v="2"/>
    <s v="NOKIA 220"/>
    <n v="85.8"/>
    <n v="11"/>
    <n v="943.8"/>
    <n v="2090"/>
    <n v="250"/>
  </r>
  <r>
    <d v="2015-07-05T00:00:00"/>
    <s v="CHOICE CORPORATION"/>
    <x v="2"/>
    <s v="LUMIA 530"/>
    <n v="161.26000000000002"/>
    <n v="12"/>
    <n v="1935.1200000000003"/>
    <n v="4148"/>
    <n v="500"/>
  </r>
  <r>
    <d v="2015-07-06T00:00:00"/>
    <s v="RIGHT ASSOCIATES"/>
    <x v="4"/>
    <s v="CANVAS JUICE"/>
    <n v="221.79666666666668"/>
    <n v="12"/>
    <n v="2661.5600000000004"/>
    <n v="5799"/>
    <n v="500"/>
  </r>
  <r>
    <d v="2015-07-07T00:00:00"/>
    <s v="NATIONAL COMPANY"/>
    <x v="4"/>
    <s v="CANVAS SPARK"/>
    <n v="197.08333333333337"/>
    <n v="13"/>
    <n v="2562.0833333333339"/>
    <n v="5125"/>
    <n v="750"/>
  </r>
  <r>
    <d v="2015-07-08T00:00:00"/>
    <s v="DIRECT ASSOCIATES"/>
    <x v="3"/>
    <s v="XPERIA ULTRA"/>
    <n v="476.63000000000005"/>
    <n v="11"/>
    <n v="5242.93"/>
    <n v="12749"/>
    <n v="250"/>
  </r>
  <r>
    <d v="2015-07-09T00:00:00"/>
    <s v="ROYAL ASSOCIATES"/>
    <x v="3"/>
    <s v="XPERIA C3 DUAL"/>
    <n v="527.23"/>
    <n v="11"/>
    <n v="5799.5300000000007"/>
    <n v="14129"/>
    <n v="250"/>
  </r>
  <r>
    <d v="2015-07-10T00:00:00"/>
    <s v="ROYAL ASSOCIATES"/>
    <x v="1"/>
    <s v="IPHONE-4S"/>
    <n v="491.29666666666674"/>
    <n v="11"/>
    <n v="5404.2633333333342"/>
    <n v="13149"/>
    <n v="250"/>
  </r>
  <r>
    <d v="2015-07-11T00:00:00"/>
    <s v="ABC CORPORATION"/>
    <x v="0"/>
    <s v="GALAXY J5"/>
    <n v="408.87"/>
    <n v="11"/>
    <n v="4497.57"/>
    <n v="10901"/>
    <n v="250"/>
  </r>
  <r>
    <d v="2015-07-12T00:00:00"/>
    <s v="A2Z CORPORATION"/>
    <x v="1"/>
    <s v="IPHONE -6"/>
    <n v="1503.2966666666666"/>
    <n v="30"/>
    <n v="45098.9"/>
    <n v="40749"/>
    <n v="5000"/>
  </r>
  <r>
    <d v="2015-07-13T00:00:00"/>
    <s v="CHOICE CORPORATION"/>
    <x v="1"/>
    <s v="IPHONE- 5S"/>
    <n v="941.96666666666681"/>
    <n v="13"/>
    <n v="12245.566666666669"/>
    <n v="25440"/>
    <n v="750"/>
  </r>
  <r>
    <d v="2015-07-14T00:00:00"/>
    <s v="RIGHT ASSOCIATES"/>
    <x v="2"/>
    <s v="NOKIA C2"/>
    <n v="412.79333333333335"/>
    <n v="13"/>
    <n v="5366.3133333333335"/>
    <n v="11008"/>
    <n v="750"/>
  </r>
  <r>
    <d v="2015-07-15T00:00:00"/>
    <s v="NATIONAL COMPANY"/>
    <x v="2"/>
    <s v="NOKIA 225"/>
    <n v="103.80333333333334"/>
    <n v="15"/>
    <n v="1557.0500000000002"/>
    <n v="2581"/>
    <n v="1250"/>
  </r>
  <r>
    <d v="2015-07-16T00:00:00"/>
    <s v="DIRECT ASSOCIATES"/>
    <x v="3"/>
    <s v="XPERIA AQUA"/>
    <n v="573.54000000000008"/>
    <n v="20"/>
    <n v="11470.800000000001"/>
    <n v="15392"/>
    <n v="2500"/>
  </r>
  <r>
    <d v="2015-07-17T00:00:00"/>
    <s v="ROYAL ASSOCIATES"/>
    <x v="3"/>
    <s v="XPERIA Z1"/>
    <n v="692.63333333333333"/>
    <n v="15"/>
    <n v="10389.5"/>
    <n v="18640"/>
    <n v="1250"/>
  </r>
  <r>
    <d v="2015-07-18T00:00:00"/>
    <s v="ABC CORPORATION"/>
    <x v="1"/>
    <s v="IPHONE-4S"/>
    <n v="491.29666666666674"/>
    <n v="13"/>
    <n v="6386.8566666666675"/>
    <n v="13149"/>
    <n v="750"/>
  </r>
  <r>
    <d v="2015-07-19T00:00:00"/>
    <s v="A2Z CORPORATION"/>
    <x v="1"/>
    <s v="IPHONE-6S"/>
    <n v="1943.2966666666666"/>
    <n v="15"/>
    <n v="29149.45"/>
    <n v="52749"/>
    <n v="1250"/>
  </r>
  <r>
    <d v="2015-07-20T00:00:00"/>
    <s v="CHOICE CORPORATION"/>
    <x v="0"/>
    <s v="GALAXY J2"/>
    <n v="277.01666666666665"/>
    <n v="15"/>
    <n v="4155.25"/>
    <n v="7305"/>
    <n v="1250"/>
  </r>
  <r>
    <d v="2015-07-21T00:00:00"/>
    <s v="RIGHT ASSOCIATES"/>
    <x v="0"/>
    <s v="GALAXY  A8"/>
    <n v="549.96333333333337"/>
    <n v="15"/>
    <n v="8249.4500000000007"/>
    <n v="14749"/>
    <n v="1250"/>
  </r>
  <r>
    <d v="2015-07-22T00:00:00"/>
    <s v="NATIONAL COMPANY"/>
    <x v="4"/>
    <s v="CANVAS XPRESS"/>
    <n v="227.29666666666668"/>
    <n v="13"/>
    <n v="2954.856666666667"/>
    <n v="5949"/>
    <n v="750"/>
  </r>
  <r>
    <d v="2015-07-23T00:00:00"/>
    <s v="DIRECT ASSOCIATES"/>
    <x v="4"/>
    <s v="CANVAS NITRO"/>
    <n v="273.57"/>
    <n v="14"/>
    <n v="3829.98"/>
    <n v="7211"/>
    <n v="1000"/>
  </r>
  <r>
    <d v="2015-07-24T00:00:00"/>
    <s v="ROYAL ASSOCIATES"/>
    <x v="2"/>
    <s v="NOKIA 220"/>
    <n v="85.8"/>
    <n v="30"/>
    <n v="2574"/>
    <n v="2090"/>
    <n v="5000"/>
  </r>
  <r>
    <d v="2015-07-25T00:00:00"/>
    <s v="ABC CORPORATION"/>
    <x v="2"/>
    <s v="LUMIA 530"/>
    <n v="161.26000000000002"/>
    <n v="11"/>
    <n v="1773.8600000000001"/>
    <n v="4148"/>
    <n v="250"/>
  </r>
  <r>
    <d v="2015-07-26T00:00:00"/>
    <s v="A2Z CORPORATION"/>
    <x v="1"/>
    <s v="IPHONE -6"/>
    <n v="1503.2966666666666"/>
    <n v="30"/>
    <n v="45098.9"/>
    <n v="40749"/>
    <n v="5000"/>
  </r>
  <r>
    <d v="2015-07-27T00:00:00"/>
    <s v="CHOICE CORPORATION"/>
    <x v="1"/>
    <s v="IPHONE- 5S"/>
    <n v="941.96666666666681"/>
    <n v="15"/>
    <n v="14129.500000000002"/>
    <n v="25440"/>
    <n v="1250"/>
  </r>
  <r>
    <d v="2015-07-28T00:00:00"/>
    <s v="RIGHT ASSOCIATES"/>
    <x v="2"/>
    <s v="NOKIA C2"/>
    <n v="412.79333333333335"/>
    <n v="15"/>
    <n v="6191.9000000000005"/>
    <n v="11008"/>
    <n v="1250"/>
  </r>
  <r>
    <d v="2015-07-29T00:00:00"/>
    <s v="NATIONAL COMPANY"/>
    <x v="2"/>
    <s v="NOKIA 225"/>
    <n v="103.80333333333334"/>
    <n v="15"/>
    <n v="1557.0500000000002"/>
    <n v="2581"/>
    <n v="1250"/>
  </r>
  <r>
    <d v="2015-07-30T00:00:00"/>
    <s v="DIRECT ASSOCIATES"/>
    <x v="3"/>
    <s v="XPERIA AQUA"/>
    <n v="573.54000000000008"/>
    <n v="11"/>
    <n v="6308.9400000000005"/>
    <n v="15392"/>
    <n v="250"/>
  </r>
  <r>
    <d v="2015-07-31T00:00:00"/>
    <s v="ROYAL ASSOCIATES"/>
    <x v="3"/>
    <s v="XPERIA Z1"/>
    <n v="692.63333333333333"/>
    <n v="15"/>
    <n v="10389.5"/>
    <n v="18640"/>
    <n v="1250"/>
  </r>
  <r>
    <d v="2015-08-01T00:00:00"/>
    <s v="ABC CORPORATION"/>
    <x v="1"/>
    <s v="IPHONE-4S"/>
    <n v="491.29666666666674"/>
    <n v="12"/>
    <n v="5895.5600000000013"/>
    <n v="13149"/>
    <n v="500"/>
  </r>
  <r>
    <d v="2015-08-02T00:00:00"/>
    <s v="A2Z CORPORATION"/>
    <x v="1"/>
    <s v="IPHONE-6S"/>
    <n v="1943.2966666666666"/>
    <n v="25"/>
    <n v="48582.416666666664"/>
    <n v="52749"/>
    <n v="3750"/>
  </r>
  <r>
    <d v="2015-08-03T00:00:00"/>
    <s v="CHOICE CORPORATION"/>
    <x v="0"/>
    <s v="GALAXY J2"/>
    <n v="277.01666666666665"/>
    <n v="25"/>
    <n v="6925.4166666666661"/>
    <n v="7305"/>
    <n v="3750"/>
  </r>
  <r>
    <d v="2015-08-04T00:00:00"/>
    <s v="RIGHT ASSOCIATES"/>
    <x v="0"/>
    <s v="GALAXY  A8"/>
    <n v="549.96333333333337"/>
    <n v="13"/>
    <n v="7149.5233333333335"/>
    <n v="14749"/>
    <n v="750"/>
  </r>
  <r>
    <d v="2015-08-05T00:00:00"/>
    <s v="NATIONAL COMPANY"/>
    <x v="4"/>
    <s v="CANVAS XPRESS"/>
    <n v="227.29666666666668"/>
    <n v="50"/>
    <n v="11364.833333333334"/>
    <n v="5949"/>
    <n v="10000"/>
  </r>
  <r>
    <d v="2015-08-06T00:00:00"/>
    <s v="DIRECT ASSOCIATES"/>
    <x v="4"/>
    <s v="CANVAS NITRO"/>
    <n v="273.57"/>
    <n v="21"/>
    <n v="5744.97"/>
    <n v="7211"/>
    <n v="2750"/>
  </r>
  <r>
    <d v="2015-08-07T00:00:00"/>
    <s v="ROYAL ASSOCIATES"/>
    <x v="2"/>
    <s v="NOKIA C2"/>
    <n v="412.79333333333335"/>
    <n v="30"/>
    <n v="12383.800000000001"/>
    <n v="11008"/>
    <n v="5000"/>
  </r>
  <r>
    <d v="2015-08-08T00:00:00"/>
    <s v="ABC CORPORATION"/>
    <x v="2"/>
    <s v="NOKIA 225"/>
    <n v="103.80333333333334"/>
    <n v="11"/>
    <n v="1141.8366666666668"/>
    <n v="2581"/>
    <n v="250"/>
  </r>
  <r>
    <d v="2015-08-09T00:00:00"/>
    <s v="A2Z CORPORATION"/>
    <x v="0"/>
    <s v="GALAXY J7"/>
    <n v="494.96333333333337"/>
    <n v="30"/>
    <n v="14848.900000000001"/>
    <n v="13249"/>
    <n v="5000"/>
  </r>
  <r>
    <d v="2015-08-10T00:00:00"/>
    <s v="CHOICE CORPORATION"/>
    <x v="0"/>
    <s v="GALAXY J5"/>
    <n v="408.87"/>
    <n v="15"/>
    <n v="6133.05"/>
    <n v="10901"/>
    <n v="1250"/>
  </r>
  <r>
    <d v="2015-08-11T00:00:00"/>
    <s v="RIGHT ASSOCIATES"/>
    <x v="1"/>
    <s v="IPHONE -6"/>
    <n v="1503.2966666666666"/>
    <n v="12"/>
    <n v="18039.559999999998"/>
    <n v="40749"/>
    <n v="500"/>
  </r>
  <r>
    <d v="2015-08-12T00:00:00"/>
    <s v="NATIONAL COMPANY"/>
    <x v="1"/>
    <s v="IPHONE- 5S"/>
    <n v="941.96666666666681"/>
    <n v="12"/>
    <n v="11303.600000000002"/>
    <n v="25440"/>
    <n v="500"/>
  </r>
  <r>
    <d v="2015-08-13T00:00:00"/>
    <s v="DIRECT ASSOCIATES"/>
    <x v="2"/>
    <s v="NOKIA C2"/>
    <n v="412.79333333333335"/>
    <n v="15"/>
    <n v="6191.9000000000005"/>
    <n v="11008"/>
    <n v="1250"/>
  </r>
  <r>
    <d v="2015-08-14T00:00:00"/>
    <s v="ROYAL ASSOCIATES"/>
    <x v="2"/>
    <s v="NOKIA 225"/>
    <n v="103.80333333333334"/>
    <n v="15"/>
    <n v="1557.0500000000002"/>
    <n v="2581"/>
    <n v="1250"/>
  </r>
  <r>
    <d v="2015-08-15T00:00:00"/>
    <s v="ABC CORPORATION"/>
    <x v="3"/>
    <s v="XPERIA AQUA"/>
    <n v="573.54000000000008"/>
    <n v="20"/>
    <n v="11470.800000000001"/>
    <n v="15392"/>
    <n v="2500"/>
  </r>
  <r>
    <d v="2015-08-16T00:00:00"/>
    <s v="A2Z CORPORATION"/>
    <x v="3"/>
    <s v="XPERIA Z1"/>
    <n v="692.63333333333333"/>
    <n v="15"/>
    <n v="10389.5"/>
    <n v="18640"/>
    <n v="1250"/>
  </r>
  <r>
    <d v="2015-08-17T00:00:00"/>
    <s v="CHOICE CORPORATION"/>
    <x v="1"/>
    <s v="IPHONE-4S"/>
    <n v="491.29666666666674"/>
    <n v="12"/>
    <n v="5895.5600000000013"/>
    <n v="13149"/>
    <n v="500"/>
  </r>
  <r>
    <d v="2015-08-18T00:00:00"/>
    <s v="RIGHT ASSOCIATES"/>
    <x v="1"/>
    <s v="IPHONE-6S"/>
    <n v="1943.2966666666666"/>
    <n v="12"/>
    <n v="23319.559999999998"/>
    <n v="52749"/>
    <n v="500"/>
  </r>
  <r>
    <d v="2015-08-19T00:00:00"/>
    <s v="NATIONAL COMPANY"/>
    <x v="0"/>
    <s v="GALAXY J7"/>
    <n v="494.96333333333337"/>
    <n v="30"/>
    <n v="14848.900000000001"/>
    <n v="13249"/>
    <n v="5000"/>
  </r>
  <r>
    <d v="2015-08-20T00:00:00"/>
    <s v="DIRECT ASSOCIATES"/>
    <x v="0"/>
    <s v="GALAXY J5"/>
    <n v="408.87"/>
    <n v="15"/>
    <n v="6133.05"/>
    <n v="10901"/>
    <n v="1250"/>
  </r>
  <r>
    <d v="2015-08-21T00:00:00"/>
    <s v="ROYAL ASSOCIATES"/>
    <x v="1"/>
    <s v="IPHONE -6"/>
    <n v="1503.2966666666666"/>
    <n v="11"/>
    <n v="16536.263333333332"/>
    <n v="40749"/>
    <n v="250"/>
  </r>
  <r>
    <d v="2015-08-22T00:00:00"/>
    <s v="ABC CORPORATION"/>
    <x v="1"/>
    <s v="IPHONE- 5S"/>
    <n v="941.96666666666681"/>
    <n v="30"/>
    <n v="28259.000000000004"/>
    <n v="25440"/>
    <n v="5000"/>
  </r>
  <r>
    <d v="2015-08-23T00:00:00"/>
    <s v="A2Z CORPORATION"/>
    <x v="2"/>
    <s v="NOKIA C2"/>
    <n v="412.79333333333335"/>
    <n v="15"/>
    <n v="6191.9000000000005"/>
    <n v="11008"/>
    <n v="1250"/>
  </r>
  <r>
    <d v="2015-08-24T00:00:00"/>
    <s v="CHOICE CORPORATION"/>
    <x v="2"/>
    <s v="NOKIA 225"/>
    <n v="103.80333333333334"/>
    <n v="12"/>
    <n v="1245.6400000000001"/>
    <n v="2581"/>
    <n v="500"/>
  </r>
  <r>
    <d v="2015-08-25T00:00:00"/>
    <s v="RIGHT ASSOCIATES"/>
    <x v="3"/>
    <s v="XPERIA AQUA"/>
    <n v="573.54000000000008"/>
    <n v="12"/>
    <n v="6882.4800000000014"/>
    <n v="15392"/>
    <n v="500"/>
  </r>
  <r>
    <d v="2015-08-26T00:00:00"/>
    <s v="NATIONAL COMPANY"/>
    <x v="3"/>
    <s v="XPERIA Z1"/>
    <n v="692.63333333333333"/>
    <n v="12"/>
    <n v="8311.6"/>
    <n v="18640"/>
    <n v="500"/>
  </r>
  <r>
    <d v="2015-08-27T00:00:00"/>
    <s v="DIRECT ASSOCIATES"/>
    <x v="1"/>
    <s v="IPHONE-4S"/>
    <n v="491.29666666666674"/>
    <n v="12"/>
    <n v="5895.5600000000013"/>
    <n v="13149"/>
    <n v="500"/>
  </r>
  <r>
    <d v="2015-08-28T00:00:00"/>
    <s v="ROYAL ASSOCIATES"/>
    <x v="1"/>
    <s v="IPHONE-6S"/>
    <n v="1943.2966666666666"/>
    <n v="11"/>
    <n v="21376.263333333332"/>
    <n v="52749"/>
    <n v="250"/>
  </r>
  <r>
    <d v="2015-08-29T00:00:00"/>
    <s v="ABC CORPORATION"/>
    <x v="0"/>
    <s v="GALAXY J2"/>
    <n v="277.01666666666665"/>
    <n v="12"/>
    <n v="3324.2"/>
    <n v="7305"/>
    <n v="500"/>
  </r>
  <r>
    <d v="2015-08-30T00:00:00"/>
    <s v="A2Z CORPORATION"/>
    <x v="0"/>
    <s v="GALAXY  A8"/>
    <n v="549.96333333333337"/>
    <n v="50"/>
    <n v="27498.166666666668"/>
    <n v="14749"/>
    <n v="10000"/>
  </r>
  <r>
    <d v="2015-08-31T00:00:00"/>
    <s v="CHOICE CORPORATION"/>
    <x v="4"/>
    <s v="CANVAS XPRESS"/>
    <n v="227.29666666666668"/>
    <n v="50"/>
    <n v="11364.833333333334"/>
    <n v="5949"/>
    <n v="10000"/>
  </r>
  <r>
    <d v="2015-09-01T00:00:00"/>
    <s v="RIGHT ASSOCIATES"/>
    <x v="4"/>
    <s v="CANVAS NITRO"/>
    <n v="273.57"/>
    <n v="12"/>
    <n v="3282.84"/>
    <n v="7211"/>
    <n v="500"/>
  </r>
  <r>
    <d v="2015-09-02T00:00:00"/>
    <s v="NATIONAL COMPANY"/>
    <x v="2"/>
    <s v="NOKIA 220"/>
    <n v="85.8"/>
    <n v="13"/>
    <n v="1115.3999999999999"/>
    <n v="2090"/>
    <n v="750"/>
  </r>
  <r>
    <d v="2015-09-03T00:00:00"/>
    <s v="DIRECT ASSOCIATES"/>
    <x v="2"/>
    <s v="LUMIA 530"/>
    <n v="161.26000000000002"/>
    <n v="30"/>
    <n v="4837.8"/>
    <n v="4148"/>
    <n v="5000"/>
  </r>
  <r>
    <d v="2015-09-04T00:00:00"/>
    <s v="ROYAL ASSOCIATES"/>
    <x v="4"/>
    <s v="CANVAS JUICE"/>
    <n v="221.79666666666668"/>
    <n v="12"/>
    <n v="2661.5600000000004"/>
    <n v="5799"/>
    <n v="500"/>
  </r>
  <r>
    <d v="2015-09-05T00:00:00"/>
    <s v="ABC CORPORATION"/>
    <x v="4"/>
    <s v="CANVAS SPARK"/>
    <n v="197.08333333333337"/>
    <n v="50"/>
    <n v="9854.1666666666679"/>
    <n v="5125"/>
    <n v="10000"/>
  </r>
  <r>
    <d v="2015-09-06T00:00:00"/>
    <s v="A2Z CORPORATION"/>
    <x v="3"/>
    <s v="XPERIA ULTRA"/>
    <n v="476.63000000000005"/>
    <n v="15"/>
    <n v="7149.4500000000007"/>
    <n v="12749"/>
    <n v="1250"/>
  </r>
  <r>
    <d v="2015-09-07T00:00:00"/>
    <s v="CHOICE CORPORATION"/>
    <x v="3"/>
    <s v="XPERIA C3 DUAL"/>
    <n v="527.23"/>
    <n v="11"/>
    <n v="5799.5300000000007"/>
    <n v="14129"/>
    <n v="250"/>
  </r>
  <r>
    <d v="2015-09-08T00:00:00"/>
    <s v="RIGHT ASSOCIATES"/>
    <x v="2"/>
    <s v="NOKIA C2"/>
    <n v="412.79333333333335"/>
    <n v="11"/>
    <n v="4540.7266666666665"/>
    <n v="11008"/>
    <n v="250"/>
  </r>
  <r>
    <d v="2015-09-09T00:00:00"/>
    <s v="NATIONAL COMPANY"/>
    <x v="2"/>
    <s v="NOKIA 225"/>
    <n v="103.80333333333334"/>
    <n v="12"/>
    <n v="1245.6400000000001"/>
    <n v="2581"/>
    <n v="500"/>
  </r>
  <r>
    <d v="2015-09-10T00:00:00"/>
    <s v="DIRECT ASSOCIATES"/>
    <x v="0"/>
    <s v="GALAXY J7"/>
    <n v="494.96333333333337"/>
    <n v="70"/>
    <n v="34647.433333333334"/>
    <n v="13249"/>
    <n v="15000"/>
  </r>
  <r>
    <d v="2015-09-11T00:00:00"/>
    <s v="ROYAL ASSOCIATES"/>
    <x v="0"/>
    <s v="GALAXY J5"/>
    <n v="408.87"/>
    <n v="11"/>
    <n v="4497.57"/>
    <n v="10901"/>
    <n v="250"/>
  </r>
  <r>
    <d v="2015-09-12T00:00:00"/>
    <s v="ROYAL ASSOCIATES"/>
    <x v="1"/>
    <s v="IPHONE -6"/>
    <n v="1503.2966666666666"/>
    <n v="11"/>
    <n v="16536.263333333332"/>
    <n v="40749"/>
    <n v="250"/>
  </r>
  <r>
    <d v="2015-09-13T00:00:00"/>
    <s v="ABC CORPORATION"/>
    <x v="1"/>
    <s v="IPHONE- 5S"/>
    <n v="941.96666666666681"/>
    <n v="11"/>
    <n v="10361.633333333335"/>
    <n v="25440"/>
    <n v="250"/>
  </r>
  <r>
    <d v="2015-09-14T00:00:00"/>
    <s v="A2Z CORPORATION"/>
    <x v="2"/>
    <s v="NOKIA C2"/>
    <n v="412.79333333333335"/>
    <n v="11"/>
    <n v="4540.7266666666665"/>
    <n v="11008"/>
    <n v="250"/>
  </r>
  <r>
    <d v="2015-09-15T00:00:00"/>
    <s v="CHOICE CORPORATION"/>
    <x v="2"/>
    <s v="NOKIA 225"/>
    <n v="103.80333333333334"/>
    <n v="30"/>
    <n v="3114.1000000000004"/>
    <n v="2581"/>
    <n v="5000"/>
  </r>
  <r>
    <d v="2015-09-16T00:00:00"/>
    <s v="RIGHT ASSOCIATES"/>
    <x v="3"/>
    <s v="XPERIA AQUA"/>
    <n v="573.54000000000008"/>
    <n v="16"/>
    <n v="9176.6400000000012"/>
    <n v="15392"/>
    <n v="1500"/>
  </r>
  <r>
    <d v="2015-09-17T00:00:00"/>
    <s v="NATIONAL COMPANY"/>
    <x v="3"/>
    <s v="XPERIA Z1"/>
    <n v="692.63333333333333"/>
    <n v="11"/>
    <n v="7618.9666666666662"/>
    <n v="18640"/>
    <n v="250"/>
  </r>
  <r>
    <d v="2015-09-18T00:00:00"/>
    <s v="DIRECT ASSOCIATES"/>
    <x v="1"/>
    <s v="IPHONE-4S"/>
    <n v="491.29666666666674"/>
    <n v="11"/>
    <n v="5404.2633333333342"/>
    <n v="13149"/>
    <n v="250"/>
  </r>
  <r>
    <d v="2015-09-19T00:00:00"/>
    <s v="ROYAL ASSOCIATES"/>
    <x v="1"/>
    <s v="IPHONE-6S"/>
    <n v="1943.2966666666666"/>
    <n v="30"/>
    <n v="58298.9"/>
    <n v="52749"/>
    <n v="5000"/>
  </r>
  <r>
    <d v="2015-09-20T00:00:00"/>
    <s v="ABC CORPORATION"/>
    <x v="0"/>
    <s v="GALAXY J2"/>
    <n v="277.01666666666665"/>
    <n v="12"/>
    <n v="3324.2"/>
    <n v="7305"/>
    <n v="500"/>
  </r>
  <r>
    <d v="2015-09-21T00:00:00"/>
    <s v="A2Z CORPORATION"/>
    <x v="0"/>
    <s v="GALAXY  A8"/>
    <n v="549.96333333333337"/>
    <n v="12"/>
    <n v="6599.56"/>
    <n v="14749"/>
    <n v="500"/>
  </r>
  <r>
    <d v="2015-09-22T00:00:00"/>
    <s v="CHOICE CORPORATION"/>
    <x v="4"/>
    <s v="CANVAS XPRESS"/>
    <n v="227.29666666666668"/>
    <n v="12"/>
    <n v="2727.5600000000004"/>
    <n v="5949"/>
    <n v="500"/>
  </r>
  <r>
    <d v="2015-09-23T00:00:00"/>
    <s v="RIGHT ASSOCIATES"/>
    <x v="4"/>
    <s v="CANVAS NITRO"/>
    <n v="273.57"/>
    <n v="16"/>
    <n v="4377.12"/>
    <n v="7211"/>
    <n v="1500"/>
  </r>
  <r>
    <d v="2015-09-24T00:00:00"/>
    <s v="NATIONAL COMPANY"/>
    <x v="2"/>
    <s v="NOKIA 220"/>
    <n v="85.8"/>
    <n v="12"/>
    <n v="1029.5999999999999"/>
    <n v="2090"/>
    <n v="500"/>
  </r>
  <r>
    <d v="2015-09-25T00:00:00"/>
    <s v="DIRECT ASSOCIATES"/>
    <x v="2"/>
    <s v="LUMIA 530"/>
    <n v="161.26000000000002"/>
    <n v="34"/>
    <n v="5482.8400000000011"/>
    <n v="4148"/>
    <n v="6000"/>
  </r>
  <r>
    <d v="2015-09-26T00:00:00"/>
    <s v="ROYAL ASSOCIATES"/>
    <x v="4"/>
    <s v="CANVAS JUICE"/>
    <n v="221.79666666666668"/>
    <n v="12"/>
    <n v="2661.5600000000004"/>
    <n v="5799"/>
    <n v="500"/>
  </r>
  <r>
    <d v="2015-09-27T00:00:00"/>
    <s v="ABC CORPORATION"/>
    <x v="4"/>
    <s v="CANVAS SPARK"/>
    <n v="197.08333333333337"/>
    <n v="12"/>
    <n v="2365.0000000000005"/>
    <n v="5125"/>
    <n v="500"/>
  </r>
  <r>
    <d v="2015-09-28T00:00:00"/>
    <s v="A2Z CORPORATION"/>
    <x v="3"/>
    <s v="XPERIA ULTRA"/>
    <n v="476.63000000000005"/>
    <n v="18"/>
    <n v="8579.34"/>
    <n v="12749"/>
    <n v="2000"/>
  </r>
  <r>
    <d v="2015-09-29T00:00:00"/>
    <s v="CHOICE CORPORATION"/>
    <x v="3"/>
    <s v="XPERIA C3 DUAL"/>
    <n v="527.23"/>
    <n v="15"/>
    <n v="7908.4500000000007"/>
    <n v="14129"/>
    <n v="1250"/>
  </r>
  <r>
    <d v="2015-09-30T00:00:00"/>
    <s v="RIGHT ASSOCIATES"/>
    <x v="2"/>
    <s v="NOKIA C2"/>
    <n v="412.79333333333335"/>
    <n v="20"/>
    <n v="8255.8666666666668"/>
    <n v="11008"/>
    <n v="2500"/>
  </r>
  <r>
    <d v="2015-10-01T00:00:00"/>
    <s v="NATIONAL COMPANY"/>
    <x v="2"/>
    <s v="NOKIA 225"/>
    <n v="103.80333333333334"/>
    <n v="13"/>
    <n v="1349.4433333333334"/>
    <n v="2581"/>
    <n v="750"/>
  </r>
  <r>
    <d v="2015-10-02T00:00:00"/>
    <s v="DIRECT ASSOCIATES"/>
    <x v="0"/>
    <s v="GALAXY J7"/>
    <n v="494.96333333333337"/>
    <n v="13"/>
    <n v="6434.5233333333335"/>
    <n v="13249"/>
    <n v="750"/>
  </r>
  <r>
    <d v="2015-10-03T00:00:00"/>
    <s v="ROYAL ASSOCIATES"/>
    <x v="0"/>
    <s v="GALAXY J5"/>
    <n v="408.87"/>
    <n v="15"/>
    <n v="6133.05"/>
    <n v="10901"/>
    <n v="1250"/>
  </r>
  <r>
    <d v="2015-10-04T00:00:00"/>
    <s v="ABC CORPORATION"/>
    <x v="1"/>
    <s v="IPHONE -6"/>
    <n v="1503.2966666666666"/>
    <n v="20"/>
    <n v="30065.933333333334"/>
    <n v="40749"/>
    <n v="2500"/>
  </r>
  <r>
    <d v="2015-10-05T00:00:00"/>
    <s v="A2Z CORPORATION"/>
    <x v="1"/>
    <s v="IPHONE- 5S"/>
    <n v="941.96666666666681"/>
    <n v="11"/>
    <n v="10361.633333333335"/>
    <n v="25440"/>
    <n v="250"/>
  </r>
  <r>
    <d v="2015-10-06T00:00:00"/>
    <s v="CHOICE CORPORATION"/>
    <x v="2"/>
    <s v="NOKIA C2"/>
    <n v="412.79333333333335"/>
    <n v="15"/>
    <n v="6191.9000000000005"/>
    <n v="11008"/>
    <n v="1250"/>
  </r>
  <r>
    <d v="2015-10-07T00:00:00"/>
    <s v="RIGHT ASSOCIATES"/>
    <x v="2"/>
    <s v="NOKIA 225"/>
    <n v="103.80333333333334"/>
    <n v="14"/>
    <n v="1453.2466666666669"/>
    <n v="2581"/>
    <n v="1000"/>
  </r>
  <r>
    <d v="2015-10-08T00:00:00"/>
    <s v="NATIONAL COMPANY"/>
    <x v="3"/>
    <s v="XPERIA AQUA"/>
    <n v="573.54000000000008"/>
    <n v="15"/>
    <n v="8603.1"/>
    <n v="15392"/>
    <n v="1250"/>
  </r>
  <r>
    <d v="2015-10-09T00:00:00"/>
    <s v="DIRECT ASSOCIATES"/>
    <x v="3"/>
    <s v="XPERIA Z1"/>
    <n v="692.63333333333333"/>
    <n v="30"/>
    <n v="20779"/>
    <n v="18640"/>
    <n v="5000"/>
  </r>
  <r>
    <d v="2015-10-10T00:00:00"/>
    <s v="ROYAL ASSOCIATES"/>
    <x v="1"/>
    <s v="IPHONE-4S"/>
    <n v="491.29666666666674"/>
    <n v="30"/>
    <n v="14738.900000000001"/>
    <n v="13149"/>
    <n v="5000"/>
  </r>
  <r>
    <d v="2015-10-11T00:00:00"/>
    <s v="ABC CORPORATION"/>
    <x v="1"/>
    <s v="IPHONE-6S"/>
    <n v="1943.2966666666666"/>
    <n v="12"/>
    <n v="23319.559999999998"/>
    <n v="52749"/>
    <n v="500"/>
  </r>
  <r>
    <d v="2015-10-12T00:00:00"/>
    <s v="A2Z CORPORATION"/>
    <x v="0"/>
    <s v="GALAXY J2"/>
    <n v="277.01666666666665"/>
    <n v="15"/>
    <n v="4155.25"/>
    <n v="7305"/>
    <n v="1250"/>
  </r>
  <r>
    <d v="2015-10-13T00:00:00"/>
    <s v="CHOICE CORPORATION"/>
    <x v="0"/>
    <s v="GALAXY  A8"/>
    <n v="549.96333333333337"/>
    <n v="13"/>
    <n v="7149.5233333333335"/>
    <n v="14749"/>
    <n v="750"/>
  </r>
  <r>
    <d v="2015-10-14T00:00:00"/>
    <s v="RIGHT ASSOCIATES"/>
    <x v="4"/>
    <s v="CANVAS XPRESS"/>
    <n v="227.29666666666668"/>
    <n v="15"/>
    <n v="3409.4500000000003"/>
    <n v="5949"/>
    <n v="1250"/>
  </r>
  <r>
    <d v="2015-10-15T00:00:00"/>
    <s v="NATIONAL COMPANY"/>
    <x v="4"/>
    <s v="CANVAS NITRO"/>
    <n v="273.57"/>
    <n v="20"/>
    <n v="5471.4"/>
    <n v="7211"/>
    <n v="2500"/>
  </r>
  <r>
    <d v="2015-10-16T00:00:00"/>
    <s v="DIRECT ASSOCIATES"/>
    <x v="2"/>
    <s v="NOKIA 220"/>
    <n v="85.8"/>
    <n v="20"/>
    <n v="1716"/>
    <n v="2090"/>
    <n v="2500"/>
  </r>
  <r>
    <d v="2015-10-17T00:00:00"/>
    <s v="ROYAL ASSOCIATES"/>
    <x v="2"/>
    <s v="LUMIA 530"/>
    <n v="161.26000000000002"/>
    <n v="14"/>
    <n v="2257.6400000000003"/>
    <n v="4148"/>
    <n v="1000"/>
  </r>
  <r>
    <d v="2015-10-18T00:00:00"/>
    <s v="ABC CORPORATION"/>
    <x v="4"/>
    <s v="CANVAS JUICE"/>
    <n v="221.79666666666668"/>
    <n v="22"/>
    <n v="4879.5266666666666"/>
    <n v="5799"/>
    <n v="3000"/>
  </r>
  <r>
    <d v="2015-10-19T00:00:00"/>
    <s v="A2Z CORPORATION"/>
    <x v="4"/>
    <s v="CANVAS SPARK"/>
    <n v="197.08333333333337"/>
    <n v="12"/>
    <n v="2365.0000000000005"/>
    <n v="5125"/>
    <n v="500"/>
  </r>
  <r>
    <d v="2015-10-20T00:00:00"/>
    <s v="CHOICE CORPORATION"/>
    <x v="3"/>
    <s v="XPERIA ULTRA"/>
    <n v="476.63000000000005"/>
    <n v="13"/>
    <n v="6196.1900000000005"/>
    <n v="12749"/>
    <n v="750"/>
  </r>
  <r>
    <d v="2015-10-21T00:00:00"/>
    <s v="RIGHT ASSOCIATES"/>
    <x v="3"/>
    <s v="XPERIA C3 DUAL"/>
    <n v="527.23"/>
    <n v="12"/>
    <n v="6326.76"/>
    <n v="14129"/>
    <n v="500"/>
  </r>
  <r>
    <d v="2015-10-22T00:00:00"/>
    <s v="NATIONAL COMPANY"/>
    <x v="2"/>
    <s v="NOKIA C2"/>
    <n v="412.79333333333335"/>
    <n v="11"/>
    <n v="4540.7266666666665"/>
    <n v="11008"/>
    <n v="250"/>
  </r>
  <r>
    <d v="2015-10-23T00:00:00"/>
    <s v="DIRECT ASSOCIATES"/>
    <x v="2"/>
    <s v="NOKIA 225"/>
    <n v="103.80333333333334"/>
    <n v="12"/>
    <n v="1245.6400000000001"/>
    <n v="2581"/>
    <n v="500"/>
  </r>
  <r>
    <d v="2015-10-24T00:00:00"/>
    <s v="ROYAL ASSOCIATES"/>
    <x v="0"/>
    <s v="GALAXY J7"/>
    <n v="494.96333333333337"/>
    <n v="30"/>
    <n v="14848.900000000001"/>
    <n v="13249"/>
    <n v="5000"/>
  </r>
  <r>
    <d v="2015-10-25T00:00:00"/>
    <s v="ABC CORPORATION"/>
    <x v="0"/>
    <s v="GALAXY J5"/>
    <n v="408.87"/>
    <n v="30"/>
    <n v="12266.1"/>
    <n v="10901"/>
    <n v="5000"/>
  </r>
  <r>
    <d v="2015-10-26T00:00:00"/>
    <s v="A2Z CORPORATION"/>
    <x v="1"/>
    <s v="IPHONE -6"/>
    <n v="1503.2966666666666"/>
    <n v="11"/>
    <n v="16536.263333333332"/>
    <n v="40749"/>
    <n v="250"/>
  </r>
  <r>
    <d v="2015-10-27T00:00:00"/>
    <s v="CHOICE CORPORATION"/>
    <x v="1"/>
    <s v="IPHONE- 5S"/>
    <n v="941.96666666666681"/>
    <n v="11"/>
    <n v="10361.633333333335"/>
    <n v="25440"/>
    <n v="250"/>
  </r>
  <r>
    <d v="2015-10-28T00:00:00"/>
    <s v="RIGHT ASSOCIATES"/>
    <x v="2"/>
    <s v="NOKIA C2"/>
    <n v="412.79333333333335"/>
    <n v="12"/>
    <n v="4953.5200000000004"/>
    <n v="11008"/>
    <n v="500"/>
  </r>
  <r>
    <d v="2015-10-29T00:00:00"/>
    <s v="NATIONAL COMPANY"/>
    <x v="2"/>
    <s v="NOKIA 225"/>
    <n v="103.80333333333334"/>
    <n v="12"/>
    <n v="1245.6400000000001"/>
    <n v="2581"/>
    <n v="500"/>
  </r>
  <r>
    <d v="2015-10-30T00:00:00"/>
    <s v="DIRECT ASSOCIATES"/>
    <x v="3"/>
    <s v="XPERIA AQUA"/>
    <n v="573.54000000000008"/>
    <n v="12"/>
    <n v="6882.4800000000014"/>
    <n v="15392"/>
    <n v="500"/>
  </r>
  <r>
    <d v="2015-10-31T00:00:00"/>
    <s v="ROYAL ASSOCIATES"/>
    <x v="3"/>
    <s v="XPERIA Z1"/>
    <n v="692.63333333333333"/>
    <n v="13"/>
    <n v="9004.2333333333336"/>
    <n v="18640"/>
    <n v="750"/>
  </r>
  <r>
    <d v="2015-11-01T00:00:00"/>
    <s v="ABC CORPORATION"/>
    <x v="1"/>
    <s v="IPHONE-4S"/>
    <n v="491.29666666666674"/>
    <n v="70"/>
    <n v="34390.76666666667"/>
    <n v="13149"/>
    <n v="15000"/>
  </r>
  <r>
    <d v="2015-11-02T00:00:00"/>
    <s v="A2Z CORPORATION"/>
    <x v="1"/>
    <s v="IPHONE-6S"/>
    <n v="1943.2966666666666"/>
    <n v="70"/>
    <n v="136030.76666666666"/>
    <n v="52749"/>
    <n v="15000"/>
  </r>
  <r>
    <d v="2015-11-03T00:00:00"/>
    <s v="CHOICE CORPORATION"/>
    <x v="0"/>
    <s v="GALAXY J2"/>
    <n v="277.01666666666665"/>
    <n v="110"/>
    <n v="30471.833333333332"/>
    <n v="7305"/>
    <n v="25000"/>
  </r>
  <r>
    <d v="2015-11-04T00:00:00"/>
    <s v="RIGHT ASSOCIATES"/>
    <x v="0"/>
    <s v="GALAXY  A8"/>
    <n v="549.96333333333337"/>
    <n v="20"/>
    <n v="10999.266666666666"/>
    <n v="14749"/>
    <n v="2500"/>
  </r>
  <r>
    <d v="2015-11-05T00:00:00"/>
    <s v="NATIONAL COMPANY"/>
    <x v="4"/>
    <s v="CANVAS XPRESS"/>
    <n v="227.29666666666668"/>
    <n v="15"/>
    <n v="3409.4500000000003"/>
    <n v="5949"/>
    <n v="1250"/>
  </r>
  <r>
    <d v="2015-11-06T00:00:00"/>
    <s v="DIRECT ASSOCIATES"/>
    <x v="4"/>
    <s v="CANVAS NITRO"/>
    <n v="273.57"/>
    <n v="30"/>
    <n v="8207.1"/>
    <n v="7211"/>
    <n v="5000"/>
  </r>
  <r>
    <d v="2015-11-07T00:00:00"/>
    <s v="ROYAL ASSOCIATES"/>
    <x v="2"/>
    <s v="NOKIA 220"/>
    <n v="85.8"/>
    <n v="30"/>
    <n v="2574"/>
    <n v="2090"/>
    <n v="5000"/>
  </r>
  <r>
    <d v="2015-11-08T00:00:00"/>
    <s v="ABC CORPORATION"/>
    <x v="2"/>
    <s v="LUMIA 530"/>
    <n v="161.26000000000002"/>
    <n v="16"/>
    <n v="2580.1600000000003"/>
    <n v="4148"/>
    <n v="1500"/>
  </r>
  <r>
    <d v="2015-11-09T00:00:00"/>
    <s v="A2Z CORPORATION"/>
    <x v="4"/>
    <s v="CANVAS JUICE"/>
    <n v="221.79666666666668"/>
    <n v="30"/>
    <n v="6653.9000000000005"/>
    <n v="5799"/>
    <n v="5000"/>
  </r>
  <r>
    <d v="2015-11-10T00:00:00"/>
    <s v="CHOICE CORPORATION"/>
    <x v="4"/>
    <s v="CANVAS SPARK"/>
    <n v="197.08333333333337"/>
    <n v="14"/>
    <n v="2759.166666666667"/>
    <n v="5125"/>
    <n v="1000"/>
  </r>
  <r>
    <d v="2015-11-11T00:00:00"/>
    <s v="RIGHT ASSOCIATES"/>
    <x v="3"/>
    <s v="XPERIA ULTRA"/>
    <n v="476.63000000000005"/>
    <n v="20"/>
    <n v="9532.6"/>
    <n v="12749"/>
    <n v="2500"/>
  </r>
  <r>
    <d v="2015-11-12T00:00:00"/>
    <s v="NATIONAL COMPANY"/>
    <x v="3"/>
    <s v="XPERIA C3 DUAL"/>
    <n v="527.23"/>
    <n v="20"/>
    <n v="10544.6"/>
    <n v="14129"/>
    <n v="2500"/>
  </r>
  <r>
    <d v="2015-11-13T00:00:00"/>
    <s v="DIRECT ASSOCIATES"/>
    <x v="2"/>
    <s v="NOKIA C2"/>
    <n v="412.79333333333335"/>
    <n v="11"/>
    <n v="4540.7266666666665"/>
    <n v="11008"/>
    <n v="250"/>
  </r>
  <r>
    <d v="2015-11-14T00:00:00"/>
    <s v="ROYAL ASSOCIATES"/>
    <x v="2"/>
    <s v="NOKIA 225"/>
    <n v="103.80333333333334"/>
    <n v="14"/>
    <n v="1453.2466666666669"/>
    <n v="2581"/>
    <n v="1000"/>
  </r>
  <r>
    <d v="2015-11-15T00:00:00"/>
    <s v="ROYAL ASSOCIATES"/>
    <x v="4"/>
    <s v="CANVAS XPRESS"/>
    <n v="227.29666666666668"/>
    <n v="30"/>
    <n v="6818.9000000000005"/>
    <n v="5949"/>
    <n v="5000"/>
  </r>
  <r>
    <d v="2015-11-16T00:00:00"/>
    <s v="ABC CORPORATION"/>
    <x v="4"/>
    <s v="CANVAS NITRO"/>
    <n v="273.57"/>
    <n v="30"/>
    <n v="8207.1"/>
    <n v="7211"/>
    <n v="5000"/>
  </r>
  <r>
    <d v="2015-11-17T00:00:00"/>
    <s v="A2Z CORPORATION"/>
    <x v="2"/>
    <s v="NOKIA 220"/>
    <n v="85.8"/>
    <n v="18"/>
    <n v="1544.3999999999999"/>
    <n v="2090"/>
    <n v="2000"/>
  </r>
  <r>
    <d v="2015-11-18T00:00:00"/>
    <s v="CHOICE CORPORATION"/>
    <x v="2"/>
    <s v="LUMIA 530"/>
    <n v="161.26000000000002"/>
    <n v="15"/>
    <n v="2418.9"/>
    <n v="4148"/>
    <n v="1250"/>
  </r>
  <r>
    <d v="2015-11-19T00:00:00"/>
    <s v="RIGHT ASSOCIATES"/>
    <x v="4"/>
    <s v="CANVAS JUICE"/>
    <n v="221.79666666666668"/>
    <n v="30"/>
    <n v="6653.9000000000005"/>
    <n v="5799"/>
    <n v="5000"/>
  </r>
  <r>
    <d v="2015-11-20T00:00:00"/>
    <s v="NATIONAL COMPANY"/>
    <x v="4"/>
    <s v="CANVAS SPARK"/>
    <n v="197.08333333333337"/>
    <n v="11"/>
    <n v="2167.916666666667"/>
    <n v="5125"/>
    <n v="250"/>
  </r>
  <r>
    <d v="2015-11-21T00:00:00"/>
    <s v="DIRECT ASSOCIATES"/>
    <x v="3"/>
    <s v="XPERIA ULTRA"/>
    <n v="476.63000000000005"/>
    <n v="11"/>
    <n v="5242.93"/>
    <n v="12749"/>
    <n v="250"/>
  </r>
  <r>
    <d v="2015-11-22T00:00:00"/>
    <s v="ROYAL ASSOCIATES"/>
    <x v="3"/>
    <s v="XPERIA C3 DUAL"/>
    <n v="527.23"/>
    <n v="11"/>
    <n v="5799.5300000000007"/>
    <n v="14129"/>
    <n v="250"/>
  </r>
  <r>
    <d v="2015-11-23T00:00:00"/>
    <s v="ABC CORPORATION"/>
    <x v="2"/>
    <s v="NOKIA C2"/>
    <n v="412.79333333333335"/>
    <n v="11"/>
    <n v="4540.7266666666665"/>
    <n v="11008"/>
    <n v="250"/>
  </r>
  <r>
    <d v="2015-11-24T00:00:00"/>
    <s v="A2Z CORPORATION"/>
    <x v="2"/>
    <s v="NOKIA 225"/>
    <n v="103.80333333333334"/>
    <n v="11"/>
    <n v="1141.8366666666668"/>
    <n v="2581"/>
    <n v="250"/>
  </r>
  <r>
    <d v="2015-11-25T00:00:00"/>
    <s v="CHOICE CORPORATION"/>
    <x v="0"/>
    <s v="GALAXY J7"/>
    <n v="494.96333333333337"/>
    <n v="11"/>
    <n v="5444.5966666666673"/>
    <n v="13249"/>
    <n v="250"/>
  </r>
  <r>
    <d v="2015-11-26T00:00:00"/>
    <s v="RIGHT ASSOCIATES"/>
    <x v="0"/>
    <s v="GALAXY J5"/>
    <n v="408.87"/>
    <n v="12"/>
    <n v="4906.4400000000005"/>
    <n v="10901"/>
    <n v="500"/>
  </r>
  <r>
    <d v="2015-11-27T00:00:00"/>
    <s v="NATIONAL COMPANY"/>
    <x v="1"/>
    <s v="IPHONE -6"/>
    <n v="1503.2966666666666"/>
    <n v="13"/>
    <n v="19542.856666666667"/>
    <n v="40749"/>
    <n v="750"/>
  </r>
  <r>
    <d v="2015-11-28T00:00:00"/>
    <s v="DIRECT ASSOCIATES"/>
    <x v="1"/>
    <s v="IPHONE- 5S"/>
    <n v="941.96666666666681"/>
    <n v="13"/>
    <n v="12245.566666666669"/>
    <n v="25440"/>
    <n v="750"/>
  </r>
  <r>
    <d v="2015-11-29T00:00:00"/>
    <s v="ROYAL ASSOCIATES"/>
    <x v="2"/>
    <s v="NOKIA C2"/>
    <n v="412.79333333333335"/>
    <n v="11"/>
    <n v="4540.7266666666665"/>
    <n v="11008"/>
    <n v="250"/>
  </r>
  <r>
    <d v="2015-11-30T00:00:00"/>
    <s v="ABC CORPORATION"/>
    <x v="2"/>
    <s v="NOKIA 225"/>
    <n v="103.80333333333334"/>
    <n v="15"/>
    <n v="1557.0500000000002"/>
    <n v="2581"/>
    <n v="1250"/>
  </r>
  <r>
    <d v="2015-12-01T00:00:00"/>
    <s v="A2Z CORPORATION"/>
    <x v="3"/>
    <s v="XPERIA AQUA"/>
    <n v="573.54000000000008"/>
    <n v="15"/>
    <n v="8603.1"/>
    <n v="15392"/>
    <n v="1250"/>
  </r>
  <r>
    <d v="2015-12-02T00:00:00"/>
    <s v="CHOICE CORPORATION"/>
    <x v="3"/>
    <s v="XPERIA Z1"/>
    <n v="692.63333333333333"/>
    <n v="15"/>
    <n v="10389.5"/>
    <n v="18640"/>
    <n v="1250"/>
  </r>
  <r>
    <d v="2015-12-03T00:00:00"/>
    <s v="RIGHT ASSOCIATES"/>
    <x v="1"/>
    <s v="IPHONE-4S"/>
    <n v="491.29666666666674"/>
    <n v="15"/>
    <n v="7369.4500000000007"/>
    <n v="13149"/>
    <n v="1250"/>
  </r>
  <r>
    <d v="2015-12-04T00:00:00"/>
    <s v="NATIONAL COMPANY"/>
    <x v="1"/>
    <s v="IPHONE-6S"/>
    <n v="1943.2966666666666"/>
    <n v="15"/>
    <n v="29149.45"/>
    <n v="52749"/>
    <n v="1250"/>
  </r>
  <r>
    <d v="2015-12-05T00:00:00"/>
    <s v="DIRECT ASSOCIATES"/>
    <x v="0"/>
    <s v="GALAXY J2"/>
    <n v="277.01666666666665"/>
    <n v="15"/>
    <n v="4155.25"/>
    <n v="7305"/>
    <n v="1250"/>
  </r>
  <r>
    <d v="2015-12-06T00:00:00"/>
    <s v="ROYAL ASSOCIATES"/>
    <x v="0"/>
    <s v="GALAXY  A8"/>
    <n v="549.96333333333337"/>
    <n v="12"/>
    <n v="6599.56"/>
    <n v="14749"/>
    <n v="500"/>
  </r>
  <r>
    <d v="2015-12-07T00:00:00"/>
    <s v="ABC CORPORATION"/>
    <x v="4"/>
    <s v="CANVAS XPRESS"/>
    <n v="227.29666666666668"/>
    <n v="13"/>
    <n v="2954.856666666667"/>
    <n v="5949"/>
    <n v="750"/>
  </r>
  <r>
    <d v="2015-12-08T00:00:00"/>
    <s v="A2Z CORPORATION"/>
    <x v="4"/>
    <s v="CANVAS NITRO"/>
    <n v="273.57"/>
    <n v="12"/>
    <n v="3282.84"/>
    <n v="7211"/>
    <n v="500"/>
  </r>
  <r>
    <d v="2015-12-09T00:00:00"/>
    <s v="CHOICE CORPORATION"/>
    <x v="2"/>
    <s v="NOKIA 220"/>
    <n v="85.8"/>
    <n v="12"/>
    <n v="1029.5999999999999"/>
    <n v="2090"/>
    <n v="500"/>
  </r>
  <r>
    <d v="2015-12-10T00:00:00"/>
    <s v="RIGHT ASSOCIATES"/>
    <x v="2"/>
    <s v="LUMIA 530"/>
    <n v="161.26000000000002"/>
    <n v="13"/>
    <n v="2096.38"/>
    <n v="4148"/>
    <n v="750"/>
  </r>
  <r>
    <d v="2015-12-11T00:00:00"/>
    <s v="NATIONAL COMPANY"/>
    <x v="4"/>
    <s v="CANVAS JUICE"/>
    <n v="221.79666666666668"/>
    <n v="12"/>
    <n v="2661.5600000000004"/>
    <n v="5799"/>
    <n v="500"/>
  </r>
  <r>
    <d v="2015-12-12T00:00:00"/>
    <s v="DIRECT ASSOCIATES"/>
    <x v="4"/>
    <s v="CANVAS SPARK"/>
    <n v="197.08333333333337"/>
    <n v="12"/>
    <n v="2365.0000000000005"/>
    <n v="5125"/>
    <n v="500"/>
  </r>
  <r>
    <d v="2015-12-13T00:00:00"/>
    <s v="ROYAL ASSOCIATES"/>
    <x v="3"/>
    <s v="XPERIA ULTRA"/>
    <n v="476.63000000000005"/>
    <n v="12"/>
    <n v="5719.56"/>
    <n v="12749"/>
    <n v="500"/>
  </r>
  <r>
    <d v="2015-12-14T00:00:00"/>
    <s v="ABC CORPORATION"/>
    <x v="3"/>
    <s v="XPERIA C3 DUAL"/>
    <n v="527.23"/>
    <n v="12"/>
    <n v="6326.76"/>
    <n v="14129"/>
    <n v="500"/>
  </r>
  <r>
    <d v="2015-12-15T00:00:00"/>
    <s v="A2Z CORPORATION"/>
    <x v="2"/>
    <s v="NOKIA C2"/>
    <n v="412.79333333333335"/>
    <n v="12"/>
    <n v="4953.5200000000004"/>
    <n v="11008"/>
    <n v="500"/>
  </r>
  <r>
    <d v="2015-12-16T00:00:00"/>
    <s v="CHOICE CORPORATION"/>
    <x v="2"/>
    <s v="NOKIA 225"/>
    <n v="103.80333333333334"/>
    <n v="12"/>
    <n v="1245.6400000000001"/>
    <n v="2581"/>
    <n v="500"/>
  </r>
  <r>
    <d v="2015-12-17T00:00:00"/>
    <s v="RIGHT ASSOCIATES"/>
    <x v="1"/>
    <s v="IPHONE-6S"/>
    <n v="1943.2966666666666"/>
    <n v="12"/>
    <n v="23319.559999999998"/>
    <n v="52749"/>
    <n v="500"/>
  </r>
  <r>
    <d v="2015-12-18T00:00:00"/>
    <s v="NATIONAL COMPANY"/>
    <x v="0"/>
    <s v="GALAXY J2"/>
    <n v="277.01666666666665"/>
    <n v="14"/>
    <n v="3878.2333333333331"/>
    <n v="7305"/>
    <n v="1000"/>
  </r>
  <r>
    <d v="2015-12-19T00:00:00"/>
    <s v="DIRECT ASSOCIATES"/>
    <x v="0"/>
    <s v="GALAXY  A8"/>
    <n v="549.96333333333337"/>
    <n v="12"/>
    <n v="6599.56"/>
    <n v="14749"/>
    <n v="500"/>
  </r>
  <r>
    <d v="2015-12-20T00:00:00"/>
    <s v="ROYAL ASSOCIATES"/>
    <x v="4"/>
    <s v="CANVAS XPRESS"/>
    <n v="227.29666666666668"/>
    <n v="12"/>
    <n v="2727.5600000000004"/>
    <n v="5949"/>
    <n v="500"/>
  </r>
  <r>
    <d v="2015-12-21T00:00:00"/>
    <s v="ABC CORPORATION"/>
    <x v="4"/>
    <s v="CANVAS NITRO"/>
    <n v="273.57"/>
    <n v="14"/>
    <n v="3829.98"/>
    <n v="7211"/>
    <n v="1000"/>
  </r>
  <r>
    <d v="2015-12-22T00:00:00"/>
    <s v="A2Z CORPORATION"/>
    <x v="2"/>
    <s v="NOKIA 220"/>
    <n v="85.8"/>
    <n v="12"/>
    <n v="1029.5999999999999"/>
    <n v="2090"/>
    <n v="500"/>
  </r>
  <r>
    <d v="2015-12-23T00:00:00"/>
    <s v="CHOICE CORPORATION"/>
    <x v="2"/>
    <s v="LUMIA 530"/>
    <n v="161.26000000000002"/>
    <n v="12"/>
    <n v="1935.1200000000003"/>
    <n v="4148"/>
    <n v="500"/>
  </r>
  <r>
    <d v="2015-12-24T00:00:00"/>
    <s v="RIGHT ASSOCIATES"/>
    <x v="4"/>
    <s v="CANVAS JUICE"/>
    <n v="221.79666666666668"/>
    <n v="16"/>
    <n v="3548.7466666666669"/>
    <n v="5799"/>
    <n v="1500"/>
  </r>
  <r>
    <d v="2015-12-25T00:00:00"/>
    <s v="NATIONAL COMPANY"/>
    <x v="4"/>
    <s v="CANVAS SPARK"/>
    <n v="197.08333333333337"/>
    <n v="12"/>
    <n v="2365.0000000000005"/>
    <n v="5125"/>
    <n v="500"/>
  </r>
  <r>
    <d v="2015-12-26T00:00:00"/>
    <s v="DIRECT ASSOCIATES"/>
    <x v="3"/>
    <s v="XPERIA ULTRA"/>
    <n v="476.63000000000005"/>
    <n v="12"/>
    <n v="5719.56"/>
    <n v="12749"/>
    <n v="500"/>
  </r>
  <r>
    <d v="2015-12-27T00:00:00"/>
    <s v="ROYAL ASSOCIATES"/>
    <x v="3"/>
    <s v="XPERIA C3 DUAL"/>
    <n v="527.23"/>
    <n v="15"/>
    <n v="7908.4500000000007"/>
    <n v="14129"/>
    <n v="1250"/>
  </r>
  <r>
    <d v="2015-12-28T00:00:00"/>
    <s v="ABC CORPORATION"/>
    <x v="0"/>
    <s v="GALAXY J2"/>
    <n v="277.01666666666665"/>
    <n v="11"/>
    <n v="3047.1833333333334"/>
    <n v="7305"/>
    <n v="250"/>
  </r>
  <r>
    <d v="2015-12-29T00:00:00"/>
    <s v="A2Z CORPORATION"/>
    <x v="0"/>
    <s v="GALAXY  A8"/>
    <n v="549.96333333333337"/>
    <n v="11"/>
    <n v="6049.5966666666673"/>
    <n v="14749"/>
    <n v="250"/>
  </r>
  <r>
    <d v="2015-12-30T00:00:00"/>
    <s v="CHOICE CORPORATION"/>
    <x v="4"/>
    <s v="CANVAS XPRESS"/>
    <n v="227.29666666666668"/>
    <n v="11"/>
    <n v="2500.2633333333333"/>
    <n v="5949"/>
    <n v="250"/>
  </r>
  <r>
    <d v="2015-12-31T00:00:00"/>
    <s v="RIGHT ASSOCIATES"/>
    <x v="4"/>
    <s v="CANVAS NITRO"/>
    <n v="273.57"/>
    <n v="22"/>
    <n v="6018.54"/>
    <n v="7211"/>
    <n v="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CC8453-580D-4C69-AC43-5E822B1397FB}" name="PivotTable2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Brand">
  <location ref="B8:C14" firstHeaderRow="1" firstDataRow="1" firstDataCol="1"/>
  <pivotFields count="9">
    <pivotField numFmtId="14" showAll="0"/>
    <pivotField showAll="0"/>
    <pivotField axis="axisRow" showAll="0">
      <items count="6">
        <item x="2"/>
        <item x="3"/>
        <item x="4"/>
        <item x="0"/>
        <item x="1"/>
        <item t="default"/>
      </items>
    </pivotField>
    <pivotField showAll="0"/>
    <pivotField numFmtId="43" showAll="0"/>
    <pivotField dataField="1" numFmtId="43" showAll="0"/>
    <pivotField numFmtId="43" showAll="0"/>
    <pivotField numFmtId="43" showAll="0"/>
    <pivotField numFmtId="4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QTY" fld="5" baseField="0" baseItem="0"/>
  </dataFields>
  <formats count="10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Row="1" outline="0" fieldPosition="0"/>
    </format>
    <format dxfId="11">
      <pivotArea dataOnly="0" labelOnly="1" outline="0" axis="axisValues" fieldPosition="0"/>
    </format>
    <format dxfId="3">
      <pivotArea collapsedLevelsAreSubtotals="1" fieldPosition="0">
        <references count="1">
          <reference field="2" count="0"/>
        </references>
      </pivotArea>
    </format>
    <format dxfId="2">
      <pivotArea dataOnly="0" labelOnly="1" fieldPosition="0">
        <references count="1">
          <reference field="2" count="0"/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FBFA-4B2A-4D14-A62F-2C69505BCF16}">
  <dimension ref="B3:M15"/>
  <sheetViews>
    <sheetView showGridLines="0" tabSelected="1" workbookViewId="0">
      <selection activeCell="N1" sqref="N1:N1048576"/>
    </sheetView>
  </sheetViews>
  <sheetFormatPr defaultRowHeight="14.4" x14ac:dyDescent="0.3"/>
  <cols>
    <col min="1" max="1" width="12.5546875" bestFit="1" customWidth="1"/>
    <col min="2" max="2" width="15.77734375" bestFit="1" customWidth="1"/>
    <col min="3" max="3" width="10.77734375" bestFit="1" customWidth="1"/>
    <col min="11" max="11" width="16.88671875" customWidth="1"/>
    <col min="12" max="13" width="25" customWidth="1"/>
  </cols>
  <sheetData>
    <row r="3" spans="2:13" ht="23.4" x14ac:dyDescent="0.45">
      <c r="F3" s="8" t="s">
        <v>43</v>
      </c>
      <c r="G3" s="9"/>
      <c r="H3" s="9"/>
      <c r="I3" s="9"/>
      <c r="J3" s="9"/>
      <c r="K3" s="9"/>
      <c r="L3" s="9"/>
    </row>
    <row r="7" spans="2:13" ht="21" x14ac:dyDescent="0.4">
      <c r="K7" s="4" t="s">
        <v>44</v>
      </c>
      <c r="L7" s="4"/>
      <c r="M7" s="5"/>
    </row>
    <row r="8" spans="2:13" ht="21" x14ac:dyDescent="0.4">
      <c r="B8" s="10" t="s">
        <v>46</v>
      </c>
      <c r="C8" s="3" t="s">
        <v>42</v>
      </c>
      <c r="K8" s="5"/>
      <c r="L8" s="5"/>
      <c r="M8" s="5"/>
    </row>
    <row r="9" spans="2:13" ht="21" x14ac:dyDescent="0.4">
      <c r="B9" s="7" t="s">
        <v>20</v>
      </c>
      <c r="C9" s="7">
        <v>1416</v>
      </c>
      <c r="K9" s="6" t="s">
        <v>46</v>
      </c>
      <c r="L9" s="6" t="s">
        <v>47</v>
      </c>
      <c r="M9" s="5"/>
    </row>
    <row r="10" spans="2:13" ht="21" x14ac:dyDescent="0.4">
      <c r="B10" s="7" t="s">
        <v>25</v>
      </c>
      <c r="C10" s="7">
        <v>945</v>
      </c>
      <c r="K10" s="7" t="s">
        <v>45</v>
      </c>
      <c r="L10" s="7"/>
      <c r="M10" s="5"/>
    </row>
    <row r="11" spans="2:13" ht="21" x14ac:dyDescent="0.4">
      <c r="B11" s="7" t="s">
        <v>32</v>
      </c>
      <c r="C11" s="7">
        <v>1383</v>
      </c>
      <c r="K11" s="7" t="s">
        <v>48</v>
      </c>
      <c r="L11" s="7"/>
      <c r="M11" s="5"/>
    </row>
    <row r="12" spans="2:13" ht="21" x14ac:dyDescent="0.4">
      <c r="B12" s="7" t="s">
        <v>10</v>
      </c>
      <c r="C12" s="7">
        <v>1206</v>
      </c>
      <c r="K12" s="7" t="s">
        <v>49</v>
      </c>
      <c r="L12" s="7"/>
      <c r="M12" s="5"/>
    </row>
    <row r="13" spans="2:13" ht="21" x14ac:dyDescent="0.4">
      <c r="B13" s="7" t="s">
        <v>15</v>
      </c>
      <c r="C13" s="7">
        <v>1082</v>
      </c>
      <c r="K13" s="7" t="s">
        <v>50</v>
      </c>
      <c r="L13" s="7"/>
      <c r="M13" s="5"/>
    </row>
    <row r="14" spans="2:13" ht="21" x14ac:dyDescent="0.4">
      <c r="B14" s="7" t="s">
        <v>41</v>
      </c>
      <c r="C14" s="7">
        <v>6032</v>
      </c>
      <c r="K14" s="7" t="s">
        <v>51</v>
      </c>
      <c r="L14" s="7"/>
      <c r="M14" s="5"/>
    </row>
    <row r="15" spans="2:13" ht="21" x14ac:dyDescent="0.4">
      <c r="K15" s="5"/>
      <c r="L15" s="5"/>
      <c r="M15" s="5"/>
    </row>
  </sheetData>
  <mergeCells count="1">
    <mergeCell ref="K7:L7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FF3F-5E83-4837-AC20-AC0B98A0600F}">
  <dimension ref="A1:I366"/>
  <sheetViews>
    <sheetView topLeftCell="A340" workbookViewId="0">
      <selection activeCell="B18" sqref="B18"/>
    </sheetView>
  </sheetViews>
  <sheetFormatPr defaultRowHeight="14.4" x14ac:dyDescent="0.3"/>
  <cols>
    <col min="1" max="1" width="10.5546875" bestFit="1" customWidth="1"/>
    <col min="2" max="2" width="20.33203125" bestFit="1" customWidth="1"/>
    <col min="3" max="3" width="11.6640625" bestFit="1" customWidth="1"/>
    <col min="4" max="4" width="14.44140625" bestFit="1" customWidth="1"/>
    <col min="5" max="5" width="9.33203125" bestFit="1" customWidth="1"/>
    <col min="6" max="6" width="7.88671875" bestFit="1" customWidth="1"/>
    <col min="7" max="7" width="11.33203125" bestFit="1" customWidth="1"/>
    <col min="8" max="8" width="10.5546875" bestFit="1" customWidth="1"/>
    <col min="9" max="9" width="10.3320312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s="1">
        <v>42005</v>
      </c>
      <c r="B2" t="s">
        <v>9</v>
      </c>
      <c r="C2" t="s">
        <v>10</v>
      </c>
      <c r="D2" t="s">
        <v>11</v>
      </c>
      <c r="E2" s="2">
        <v>494.96333333333337</v>
      </c>
      <c r="F2" s="2">
        <v>30</v>
      </c>
      <c r="G2" s="2">
        <f t="shared" ref="G2:G65" si="0">+F2*E2</f>
        <v>14848.900000000001</v>
      </c>
      <c r="H2" s="2">
        <v>13249</v>
      </c>
      <c r="I2" s="2">
        <v>5000</v>
      </c>
    </row>
    <row r="3" spans="1:9" x14ac:dyDescent="0.3">
      <c r="A3" s="1">
        <v>42006</v>
      </c>
      <c r="B3" t="s">
        <v>12</v>
      </c>
      <c r="C3" t="s">
        <v>10</v>
      </c>
      <c r="D3" t="s">
        <v>13</v>
      </c>
      <c r="E3" s="2">
        <v>408.87</v>
      </c>
      <c r="F3" s="2">
        <v>15</v>
      </c>
      <c r="G3" s="2">
        <f t="shared" si="0"/>
        <v>6133.05</v>
      </c>
      <c r="H3" s="2">
        <v>10901</v>
      </c>
      <c r="I3" s="2">
        <v>1250</v>
      </c>
    </row>
    <row r="4" spans="1:9" x14ac:dyDescent="0.3">
      <c r="A4" s="1">
        <v>42007</v>
      </c>
      <c r="B4" t="s">
        <v>14</v>
      </c>
      <c r="C4" t="s">
        <v>15</v>
      </c>
      <c r="D4" t="s">
        <v>16</v>
      </c>
      <c r="E4" s="2">
        <v>1503.2966666666666</v>
      </c>
      <c r="F4" s="2">
        <v>30</v>
      </c>
      <c r="G4" s="2">
        <f t="shared" si="0"/>
        <v>45098.9</v>
      </c>
      <c r="H4" s="2">
        <v>40749</v>
      </c>
      <c r="I4" s="2">
        <v>5000</v>
      </c>
    </row>
    <row r="5" spans="1:9" x14ac:dyDescent="0.3">
      <c r="A5" s="1">
        <v>42008</v>
      </c>
      <c r="B5" t="s">
        <v>17</v>
      </c>
      <c r="C5" t="s">
        <v>15</v>
      </c>
      <c r="D5" t="s">
        <v>18</v>
      </c>
      <c r="E5" s="2">
        <v>941.96666666666681</v>
      </c>
      <c r="F5" s="2">
        <v>16</v>
      </c>
      <c r="G5" s="2">
        <f t="shared" si="0"/>
        <v>15071.466666666669</v>
      </c>
      <c r="H5" s="2">
        <v>25440</v>
      </c>
      <c r="I5" s="2">
        <v>1500</v>
      </c>
    </row>
    <row r="6" spans="1:9" x14ac:dyDescent="0.3">
      <c r="A6" s="1">
        <v>42009</v>
      </c>
      <c r="B6" t="s">
        <v>19</v>
      </c>
      <c r="C6" t="s">
        <v>20</v>
      </c>
      <c r="D6" t="s">
        <v>21</v>
      </c>
      <c r="E6" s="2">
        <v>412.79333333333335</v>
      </c>
      <c r="F6" s="2">
        <v>12</v>
      </c>
      <c r="G6" s="2">
        <f t="shared" si="0"/>
        <v>4953.5200000000004</v>
      </c>
      <c r="H6" s="2">
        <v>11008</v>
      </c>
      <c r="I6" s="2">
        <v>500</v>
      </c>
    </row>
    <row r="7" spans="1:9" x14ac:dyDescent="0.3">
      <c r="A7" s="1">
        <v>42010</v>
      </c>
      <c r="B7" t="s">
        <v>22</v>
      </c>
      <c r="C7" t="s">
        <v>20</v>
      </c>
      <c r="D7" t="s">
        <v>23</v>
      </c>
      <c r="E7" s="2">
        <v>103.80333333333334</v>
      </c>
      <c r="F7" s="2">
        <v>12</v>
      </c>
      <c r="G7" s="2">
        <f t="shared" si="0"/>
        <v>1245.6400000000001</v>
      </c>
      <c r="H7" s="2">
        <v>2581</v>
      </c>
      <c r="I7" s="2">
        <v>500</v>
      </c>
    </row>
    <row r="8" spans="1:9" x14ac:dyDescent="0.3">
      <c r="A8" s="1">
        <v>42011</v>
      </c>
      <c r="B8" t="s">
        <v>24</v>
      </c>
      <c r="C8" t="s">
        <v>25</v>
      </c>
      <c r="D8" t="s">
        <v>26</v>
      </c>
      <c r="E8" s="2">
        <v>573.54000000000008</v>
      </c>
      <c r="F8" s="2">
        <v>12</v>
      </c>
      <c r="G8" s="2">
        <f t="shared" si="0"/>
        <v>6882.4800000000014</v>
      </c>
      <c r="H8" s="2">
        <v>15392</v>
      </c>
      <c r="I8" s="2">
        <v>500</v>
      </c>
    </row>
    <row r="9" spans="1:9" x14ac:dyDescent="0.3">
      <c r="A9" s="1">
        <v>42012</v>
      </c>
      <c r="B9" t="s">
        <v>9</v>
      </c>
      <c r="C9" t="s">
        <v>25</v>
      </c>
      <c r="D9" t="s">
        <v>27</v>
      </c>
      <c r="E9" s="2">
        <v>692.63333333333333</v>
      </c>
      <c r="F9" s="2">
        <v>12</v>
      </c>
      <c r="G9" s="2">
        <f t="shared" si="0"/>
        <v>8311.6</v>
      </c>
      <c r="H9" s="2">
        <v>18640</v>
      </c>
      <c r="I9" s="2">
        <v>500</v>
      </c>
    </row>
    <row r="10" spans="1:9" x14ac:dyDescent="0.3">
      <c r="A10" s="1">
        <v>42013</v>
      </c>
      <c r="B10" t="s">
        <v>12</v>
      </c>
      <c r="C10" t="s">
        <v>15</v>
      </c>
      <c r="D10" t="s">
        <v>28</v>
      </c>
      <c r="E10" s="2">
        <v>491.29666666666674</v>
      </c>
      <c r="F10" s="2">
        <v>12</v>
      </c>
      <c r="G10" s="2">
        <f t="shared" si="0"/>
        <v>5895.5600000000013</v>
      </c>
      <c r="H10" s="2">
        <v>13149</v>
      </c>
      <c r="I10" s="2">
        <v>500</v>
      </c>
    </row>
    <row r="11" spans="1:9" x14ac:dyDescent="0.3">
      <c r="A11" s="1">
        <v>42014</v>
      </c>
      <c r="B11" t="s">
        <v>14</v>
      </c>
      <c r="C11" t="s">
        <v>15</v>
      </c>
      <c r="D11" t="s">
        <v>29</v>
      </c>
      <c r="E11" s="2">
        <v>1943.2966666666666</v>
      </c>
      <c r="F11" s="2">
        <v>11</v>
      </c>
      <c r="G11" s="2">
        <f t="shared" si="0"/>
        <v>21376.263333333332</v>
      </c>
      <c r="H11" s="2">
        <v>52749</v>
      </c>
      <c r="I11" s="2">
        <v>250</v>
      </c>
    </row>
    <row r="12" spans="1:9" x14ac:dyDescent="0.3">
      <c r="A12" s="1">
        <v>42015</v>
      </c>
      <c r="B12" t="s">
        <v>17</v>
      </c>
      <c r="C12" t="s">
        <v>10</v>
      </c>
      <c r="D12" t="s">
        <v>30</v>
      </c>
      <c r="E12" s="2">
        <v>277.01666666666665</v>
      </c>
      <c r="F12" s="2">
        <v>11</v>
      </c>
      <c r="G12" s="2">
        <f t="shared" si="0"/>
        <v>3047.1833333333334</v>
      </c>
      <c r="H12" s="2">
        <v>7305</v>
      </c>
      <c r="I12" s="2">
        <v>250</v>
      </c>
    </row>
    <row r="13" spans="1:9" x14ac:dyDescent="0.3">
      <c r="A13" s="1">
        <v>42016</v>
      </c>
      <c r="B13" t="s">
        <v>19</v>
      </c>
      <c r="C13" t="s">
        <v>10</v>
      </c>
      <c r="D13" t="s">
        <v>31</v>
      </c>
      <c r="E13" s="2">
        <v>549.96333333333337</v>
      </c>
      <c r="F13" s="2">
        <v>11</v>
      </c>
      <c r="G13" s="2">
        <f t="shared" si="0"/>
        <v>6049.5966666666673</v>
      </c>
      <c r="H13" s="2">
        <v>14749</v>
      </c>
      <c r="I13" s="2">
        <v>250</v>
      </c>
    </row>
    <row r="14" spans="1:9" x14ac:dyDescent="0.3">
      <c r="A14" s="1">
        <v>42017</v>
      </c>
      <c r="B14" t="s">
        <v>22</v>
      </c>
      <c r="C14" t="s">
        <v>32</v>
      </c>
      <c r="D14" t="s">
        <v>33</v>
      </c>
      <c r="E14" s="2">
        <v>227.29666666666668</v>
      </c>
      <c r="F14" s="2">
        <v>11</v>
      </c>
      <c r="G14" s="2">
        <f t="shared" si="0"/>
        <v>2500.2633333333333</v>
      </c>
      <c r="H14" s="2">
        <v>5949</v>
      </c>
      <c r="I14" s="2">
        <v>250</v>
      </c>
    </row>
    <row r="15" spans="1:9" x14ac:dyDescent="0.3">
      <c r="A15" s="1">
        <v>42018</v>
      </c>
      <c r="B15" t="s">
        <v>24</v>
      </c>
      <c r="C15" t="s">
        <v>32</v>
      </c>
      <c r="D15" t="s">
        <v>34</v>
      </c>
      <c r="E15" s="2">
        <v>273.57</v>
      </c>
      <c r="F15" s="2">
        <v>12</v>
      </c>
      <c r="G15" s="2">
        <f t="shared" si="0"/>
        <v>3282.84</v>
      </c>
      <c r="H15" s="2">
        <v>7211</v>
      </c>
      <c r="I15" s="2">
        <v>500</v>
      </c>
    </row>
    <row r="16" spans="1:9" x14ac:dyDescent="0.3">
      <c r="A16" s="1">
        <v>42019</v>
      </c>
      <c r="B16" t="s">
        <v>9</v>
      </c>
      <c r="C16" t="s">
        <v>20</v>
      </c>
      <c r="D16" t="s">
        <v>35</v>
      </c>
      <c r="E16" s="2">
        <v>85.8</v>
      </c>
      <c r="F16" s="2">
        <v>11</v>
      </c>
      <c r="G16" s="2">
        <f t="shared" si="0"/>
        <v>943.8</v>
      </c>
      <c r="H16" s="2">
        <v>2090</v>
      </c>
      <c r="I16" s="2">
        <v>250</v>
      </c>
    </row>
    <row r="17" spans="1:9" x14ac:dyDescent="0.3">
      <c r="A17" s="1">
        <v>42020</v>
      </c>
      <c r="B17" t="s">
        <v>12</v>
      </c>
      <c r="C17" t="s">
        <v>20</v>
      </c>
      <c r="D17" t="s">
        <v>36</v>
      </c>
      <c r="E17" s="2">
        <v>161.26000000000002</v>
      </c>
      <c r="F17" s="2">
        <v>11</v>
      </c>
      <c r="G17" s="2">
        <f t="shared" si="0"/>
        <v>1773.8600000000001</v>
      </c>
      <c r="H17" s="2">
        <v>4148</v>
      </c>
      <c r="I17" s="2">
        <v>250</v>
      </c>
    </row>
    <row r="18" spans="1:9" x14ac:dyDescent="0.3">
      <c r="A18" s="1">
        <v>42021</v>
      </c>
      <c r="B18" t="s">
        <v>14</v>
      </c>
      <c r="C18" t="s">
        <v>32</v>
      </c>
      <c r="D18" t="s">
        <v>37</v>
      </c>
      <c r="E18" s="2">
        <v>221.79666666666668</v>
      </c>
      <c r="F18" s="2">
        <v>12</v>
      </c>
      <c r="G18" s="2">
        <f t="shared" si="0"/>
        <v>2661.5600000000004</v>
      </c>
      <c r="H18" s="2">
        <v>5799</v>
      </c>
      <c r="I18" s="2">
        <v>500</v>
      </c>
    </row>
    <row r="19" spans="1:9" x14ac:dyDescent="0.3">
      <c r="A19" s="1">
        <v>42022</v>
      </c>
      <c r="B19" t="s">
        <v>17</v>
      </c>
      <c r="C19" t="s">
        <v>32</v>
      </c>
      <c r="D19" t="s">
        <v>38</v>
      </c>
      <c r="E19" s="2">
        <v>197.08333333333337</v>
      </c>
      <c r="F19" s="2">
        <v>13</v>
      </c>
      <c r="G19" s="2">
        <f t="shared" si="0"/>
        <v>2562.0833333333339</v>
      </c>
      <c r="H19" s="2">
        <v>5125</v>
      </c>
      <c r="I19" s="2">
        <v>750</v>
      </c>
    </row>
    <row r="20" spans="1:9" x14ac:dyDescent="0.3">
      <c r="A20" s="1">
        <v>42023</v>
      </c>
      <c r="B20" t="s">
        <v>19</v>
      </c>
      <c r="C20" t="s">
        <v>25</v>
      </c>
      <c r="D20" t="s">
        <v>39</v>
      </c>
      <c r="E20" s="2">
        <v>476.63000000000005</v>
      </c>
      <c r="F20" s="2">
        <v>12</v>
      </c>
      <c r="G20" s="2">
        <f t="shared" si="0"/>
        <v>5719.56</v>
      </c>
      <c r="H20" s="2">
        <v>12749</v>
      </c>
      <c r="I20" s="2">
        <v>500</v>
      </c>
    </row>
    <row r="21" spans="1:9" x14ac:dyDescent="0.3">
      <c r="A21" s="1">
        <v>42024</v>
      </c>
      <c r="B21" t="s">
        <v>22</v>
      </c>
      <c r="C21" t="s">
        <v>25</v>
      </c>
      <c r="D21" t="s">
        <v>40</v>
      </c>
      <c r="E21" s="2">
        <v>527.23</v>
      </c>
      <c r="F21" s="2">
        <v>12</v>
      </c>
      <c r="G21" s="2">
        <f t="shared" si="0"/>
        <v>6326.76</v>
      </c>
      <c r="H21" s="2">
        <v>14129</v>
      </c>
      <c r="I21" s="2">
        <v>500</v>
      </c>
    </row>
    <row r="22" spans="1:9" x14ac:dyDescent="0.3">
      <c r="A22" s="1">
        <v>42025</v>
      </c>
      <c r="B22" t="s">
        <v>24</v>
      </c>
      <c r="C22" t="s">
        <v>20</v>
      </c>
      <c r="D22" t="s">
        <v>21</v>
      </c>
      <c r="E22" s="2">
        <v>412.79333333333335</v>
      </c>
      <c r="F22" s="2">
        <v>11</v>
      </c>
      <c r="G22" s="2">
        <f t="shared" si="0"/>
        <v>4540.7266666666665</v>
      </c>
      <c r="H22" s="2">
        <v>11008</v>
      </c>
      <c r="I22" s="2">
        <v>250</v>
      </c>
    </row>
    <row r="23" spans="1:9" x14ac:dyDescent="0.3">
      <c r="A23" s="1">
        <v>42026</v>
      </c>
      <c r="B23" t="s">
        <v>9</v>
      </c>
      <c r="C23" t="s">
        <v>20</v>
      </c>
      <c r="D23" t="s">
        <v>23</v>
      </c>
      <c r="E23" s="2">
        <v>103.80333333333334</v>
      </c>
      <c r="F23" s="2">
        <v>11</v>
      </c>
      <c r="G23" s="2">
        <f t="shared" si="0"/>
        <v>1141.8366666666668</v>
      </c>
      <c r="H23" s="2">
        <v>2581</v>
      </c>
      <c r="I23" s="2">
        <v>250</v>
      </c>
    </row>
    <row r="24" spans="1:9" x14ac:dyDescent="0.3">
      <c r="A24" s="1">
        <v>42027</v>
      </c>
      <c r="B24" t="s">
        <v>12</v>
      </c>
      <c r="C24" t="s">
        <v>10</v>
      </c>
      <c r="D24" t="s">
        <v>11</v>
      </c>
      <c r="E24" s="2">
        <v>494.96333333333337</v>
      </c>
      <c r="F24" s="2">
        <v>16</v>
      </c>
      <c r="G24" s="2">
        <f t="shared" si="0"/>
        <v>7919.4133333333339</v>
      </c>
      <c r="H24" s="2">
        <v>13249</v>
      </c>
      <c r="I24" s="2">
        <v>1500</v>
      </c>
    </row>
    <row r="25" spans="1:9" x14ac:dyDescent="0.3">
      <c r="A25" s="1">
        <v>42028</v>
      </c>
      <c r="B25" t="s">
        <v>14</v>
      </c>
      <c r="C25" t="s">
        <v>10</v>
      </c>
      <c r="D25" t="s">
        <v>13</v>
      </c>
      <c r="E25" s="2">
        <v>408.87</v>
      </c>
      <c r="F25" s="2">
        <v>12</v>
      </c>
      <c r="G25" s="2">
        <f t="shared" si="0"/>
        <v>4906.4400000000005</v>
      </c>
      <c r="H25" s="2">
        <v>10901</v>
      </c>
      <c r="I25" s="2">
        <v>500</v>
      </c>
    </row>
    <row r="26" spans="1:9" x14ac:dyDescent="0.3">
      <c r="A26" s="1">
        <v>42029</v>
      </c>
      <c r="B26" t="s">
        <v>17</v>
      </c>
      <c r="C26" t="s">
        <v>15</v>
      </c>
      <c r="D26" t="s">
        <v>16</v>
      </c>
      <c r="E26" s="2">
        <v>1503.2966666666666</v>
      </c>
      <c r="F26" s="2">
        <v>12</v>
      </c>
      <c r="G26" s="2">
        <f t="shared" si="0"/>
        <v>18039.559999999998</v>
      </c>
      <c r="H26" s="2">
        <v>40749</v>
      </c>
      <c r="I26" s="2">
        <v>500</v>
      </c>
    </row>
    <row r="27" spans="1:9" x14ac:dyDescent="0.3">
      <c r="A27" s="1">
        <v>42030</v>
      </c>
      <c r="B27" t="s">
        <v>19</v>
      </c>
      <c r="C27" t="s">
        <v>15</v>
      </c>
      <c r="D27" t="s">
        <v>18</v>
      </c>
      <c r="E27" s="2">
        <v>941.96666666666681</v>
      </c>
      <c r="F27" s="2">
        <v>15</v>
      </c>
      <c r="G27" s="2">
        <f t="shared" si="0"/>
        <v>14129.500000000002</v>
      </c>
      <c r="H27" s="2">
        <v>25440</v>
      </c>
      <c r="I27" s="2">
        <v>1250</v>
      </c>
    </row>
    <row r="28" spans="1:9" x14ac:dyDescent="0.3">
      <c r="A28" s="1">
        <v>42031</v>
      </c>
      <c r="B28" t="s">
        <v>22</v>
      </c>
      <c r="C28" t="s">
        <v>20</v>
      </c>
      <c r="D28" t="s">
        <v>21</v>
      </c>
      <c r="E28" s="2">
        <v>412.79333333333335</v>
      </c>
      <c r="F28" s="2">
        <v>15</v>
      </c>
      <c r="G28" s="2">
        <f t="shared" si="0"/>
        <v>6191.9000000000005</v>
      </c>
      <c r="H28" s="2">
        <v>11008</v>
      </c>
      <c r="I28" s="2">
        <v>1250</v>
      </c>
    </row>
    <row r="29" spans="1:9" x14ac:dyDescent="0.3">
      <c r="A29" s="1">
        <v>42032</v>
      </c>
      <c r="B29" t="s">
        <v>24</v>
      </c>
      <c r="C29" t="s">
        <v>20</v>
      </c>
      <c r="D29" t="s">
        <v>23</v>
      </c>
      <c r="E29" s="2">
        <v>103.80333333333334</v>
      </c>
      <c r="F29" s="2">
        <v>11</v>
      </c>
      <c r="G29" s="2">
        <f t="shared" si="0"/>
        <v>1141.8366666666668</v>
      </c>
      <c r="H29" s="2">
        <v>2581</v>
      </c>
      <c r="I29" s="2">
        <v>250</v>
      </c>
    </row>
    <row r="30" spans="1:9" x14ac:dyDescent="0.3">
      <c r="A30" s="1">
        <v>42033</v>
      </c>
      <c r="B30" t="s">
        <v>9</v>
      </c>
      <c r="C30" t="s">
        <v>25</v>
      </c>
      <c r="D30" t="s">
        <v>26</v>
      </c>
      <c r="E30" s="2">
        <v>573.54000000000008</v>
      </c>
      <c r="F30" s="2">
        <v>30</v>
      </c>
      <c r="G30" s="2">
        <f t="shared" si="0"/>
        <v>17206.2</v>
      </c>
      <c r="H30" s="2">
        <v>15392</v>
      </c>
      <c r="I30" s="2">
        <v>5000</v>
      </c>
    </row>
    <row r="31" spans="1:9" x14ac:dyDescent="0.3">
      <c r="A31" s="1">
        <v>42034</v>
      </c>
      <c r="B31" t="s">
        <v>12</v>
      </c>
      <c r="C31" t="s">
        <v>25</v>
      </c>
      <c r="D31" t="s">
        <v>27</v>
      </c>
      <c r="E31" s="2">
        <v>692.63333333333333</v>
      </c>
      <c r="F31" s="2">
        <v>30</v>
      </c>
      <c r="G31" s="2">
        <f t="shared" si="0"/>
        <v>20779</v>
      </c>
      <c r="H31" s="2">
        <v>18640</v>
      </c>
      <c r="I31" s="2">
        <v>5000</v>
      </c>
    </row>
    <row r="32" spans="1:9" x14ac:dyDescent="0.3">
      <c r="A32" s="1">
        <v>42035</v>
      </c>
      <c r="B32" t="s">
        <v>14</v>
      </c>
      <c r="C32" t="s">
        <v>15</v>
      </c>
      <c r="D32" t="s">
        <v>28</v>
      </c>
      <c r="E32" s="2">
        <v>491.29666666666674</v>
      </c>
      <c r="F32" s="2">
        <v>13</v>
      </c>
      <c r="G32" s="2">
        <f t="shared" si="0"/>
        <v>6386.8566666666675</v>
      </c>
      <c r="H32" s="2">
        <v>13149</v>
      </c>
      <c r="I32" s="2">
        <v>750</v>
      </c>
    </row>
    <row r="33" spans="1:9" x14ac:dyDescent="0.3">
      <c r="A33" s="1">
        <v>42036</v>
      </c>
      <c r="B33" t="s">
        <v>17</v>
      </c>
      <c r="C33" t="s">
        <v>15</v>
      </c>
      <c r="D33" t="s">
        <v>29</v>
      </c>
      <c r="E33" s="2">
        <v>1943.2966666666666</v>
      </c>
      <c r="F33" s="2">
        <v>13</v>
      </c>
      <c r="G33" s="2">
        <f t="shared" si="0"/>
        <v>25262.856666666667</v>
      </c>
      <c r="H33" s="2">
        <v>52749</v>
      </c>
      <c r="I33" s="2">
        <v>750</v>
      </c>
    </row>
    <row r="34" spans="1:9" x14ac:dyDescent="0.3">
      <c r="A34" s="1">
        <v>42037</v>
      </c>
      <c r="B34" t="s">
        <v>19</v>
      </c>
      <c r="C34" t="s">
        <v>10</v>
      </c>
      <c r="D34" t="s">
        <v>30</v>
      </c>
      <c r="E34" s="2">
        <v>277.01666666666665</v>
      </c>
      <c r="F34" s="2">
        <v>12</v>
      </c>
      <c r="G34" s="2">
        <f t="shared" si="0"/>
        <v>3324.2</v>
      </c>
      <c r="H34" s="2">
        <v>7305</v>
      </c>
      <c r="I34" s="2">
        <v>500</v>
      </c>
    </row>
    <row r="35" spans="1:9" x14ac:dyDescent="0.3">
      <c r="A35" s="1">
        <v>42038</v>
      </c>
      <c r="B35" t="s">
        <v>22</v>
      </c>
      <c r="C35" t="s">
        <v>10</v>
      </c>
      <c r="D35" t="s">
        <v>31</v>
      </c>
      <c r="E35" s="2">
        <v>549.96333333333337</v>
      </c>
      <c r="F35" s="2">
        <v>12</v>
      </c>
      <c r="G35" s="2">
        <f t="shared" si="0"/>
        <v>6599.56</v>
      </c>
      <c r="H35" s="2">
        <v>14749</v>
      </c>
      <c r="I35" s="2">
        <v>500</v>
      </c>
    </row>
    <row r="36" spans="1:9" x14ac:dyDescent="0.3">
      <c r="A36" s="1">
        <v>42039</v>
      </c>
      <c r="B36" t="s">
        <v>24</v>
      </c>
      <c r="C36" t="s">
        <v>32</v>
      </c>
      <c r="D36" t="s">
        <v>33</v>
      </c>
      <c r="E36" s="2">
        <v>227.29666666666668</v>
      </c>
      <c r="F36" s="2">
        <v>15</v>
      </c>
      <c r="G36" s="2">
        <f t="shared" si="0"/>
        <v>3409.4500000000003</v>
      </c>
      <c r="H36" s="2">
        <v>5949</v>
      </c>
      <c r="I36" s="2">
        <v>1250</v>
      </c>
    </row>
    <row r="37" spans="1:9" x14ac:dyDescent="0.3">
      <c r="A37" s="1">
        <v>42040</v>
      </c>
      <c r="B37" t="s">
        <v>9</v>
      </c>
      <c r="C37" t="s">
        <v>32</v>
      </c>
      <c r="D37" t="s">
        <v>34</v>
      </c>
      <c r="E37" s="2">
        <v>273.57</v>
      </c>
      <c r="F37" s="2">
        <v>15</v>
      </c>
      <c r="G37" s="2">
        <f t="shared" si="0"/>
        <v>4103.55</v>
      </c>
      <c r="H37" s="2">
        <v>7211</v>
      </c>
      <c r="I37" s="2">
        <v>1250</v>
      </c>
    </row>
    <row r="38" spans="1:9" x14ac:dyDescent="0.3">
      <c r="A38" s="1">
        <v>42041</v>
      </c>
      <c r="B38" t="s">
        <v>12</v>
      </c>
      <c r="C38" t="s">
        <v>20</v>
      </c>
      <c r="D38" t="s">
        <v>35</v>
      </c>
      <c r="E38" s="2">
        <v>85.8</v>
      </c>
      <c r="F38" s="2">
        <v>12</v>
      </c>
      <c r="G38" s="2">
        <f t="shared" si="0"/>
        <v>1029.5999999999999</v>
      </c>
      <c r="H38" s="2">
        <v>2090</v>
      </c>
      <c r="I38" s="2">
        <v>500</v>
      </c>
    </row>
    <row r="39" spans="1:9" x14ac:dyDescent="0.3">
      <c r="A39" s="1">
        <v>42042</v>
      </c>
      <c r="B39" t="s">
        <v>14</v>
      </c>
      <c r="C39" t="s">
        <v>20</v>
      </c>
      <c r="D39" t="s">
        <v>36</v>
      </c>
      <c r="E39" s="2">
        <v>161.26000000000002</v>
      </c>
      <c r="F39" s="2">
        <v>20</v>
      </c>
      <c r="G39" s="2">
        <f t="shared" si="0"/>
        <v>3225.2000000000003</v>
      </c>
      <c r="H39" s="2">
        <v>4148</v>
      </c>
      <c r="I39" s="2">
        <v>2500</v>
      </c>
    </row>
    <row r="40" spans="1:9" x14ac:dyDescent="0.3">
      <c r="A40" s="1">
        <v>42043</v>
      </c>
      <c r="B40" t="s">
        <v>17</v>
      </c>
      <c r="C40" t="s">
        <v>32</v>
      </c>
      <c r="D40" t="s">
        <v>37</v>
      </c>
      <c r="E40" s="2">
        <v>221.79666666666668</v>
      </c>
      <c r="F40" s="2">
        <v>15</v>
      </c>
      <c r="G40" s="2">
        <f t="shared" si="0"/>
        <v>3326.9500000000003</v>
      </c>
      <c r="H40" s="2">
        <v>5799</v>
      </c>
      <c r="I40" s="2">
        <v>1250</v>
      </c>
    </row>
    <row r="41" spans="1:9" x14ac:dyDescent="0.3">
      <c r="A41" s="1">
        <v>42044</v>
      </c>
      <c r="B41" t="s">
        <v>19</v>
      </c>
      <c r="C41" t="s">
        <v>32</v>
      </c>
      <c r="D41" t="s">
        <v>38</v>
      </c>
      <c r="E41" s="2">
        <v>197.08333333333337</v>
      </c>
      <c r="F41" s="2">
        <v>12</v>
      </c>
      <c r="G41" s="2">
        <f t="shared" si="0"/>
        <v>2365.0000000000005</v>
      </c>
      <c r="H41" s="2">
        <v>5125</v>
      </c>
      <c r="I41" s="2">
        <v>500</v>
      </c>
    </row>
    <row r="42" spans="1:9" x14ac:dyDescent="0.3">
      <c r="A42" s="1">
        <v>42045</v>
      </c>
      <c r="B42" t="s">
        <v>22</v>
      </c>
      <c r="C42" t="s">
        <v>25</v>
      </c>
      <c r="D42" t="s">
        <v>39</v>
      </c>
      <c r="E42" s="2">
        <v>476.63000000000005</v>
      </c>
      <c r="F42" s="2">
        <v>11</v>
      </c>
      <c r="G42" s="2">
        <f t="shared" si="0"/>
        <v>5242.93</v>
      </c>
      <c r="H42" s="2">
        <v>12749</v>
      </c>
      <c r="I42" s="2">
        <v>250</v>
      </c>
    </row>
    <row r="43" spans="1:9" x14ac:dyDescent="0.3">
      <c r="A43" s="1">
        <v>42046</v>
      </c>
      <c r="B43" t="s">
        <v>24</v>
      </c>
      <c r="C43" t="s">
        <v>25</v>
      </c>
      <c r="D43" t="s">
        <v>40</v>
      </c>
      <c r="E43" s="2">
        <v>527.23</v>
      </c>
      <c r="F43" s="2">
        <v>11</v>
      </c>
      <c r="G43" s="2">
        <f t="shared" si="0"/>
        <v>5799.5300000000007</v>
      </c>
      <c r="H43" s="2">
        <v>14129</v>
      </c>
      <c r="I43" s="2">
        <v>250</v>
      </c>
    </row>
    <row r="44" spans="1:9" x14ac:dyDescent="0.3">
      <c r="A44" s="1">
        <v>42047</v>
      </c>
      <c r="B44" t="s">
        <v>9</v>
      </c>
      <c r="C44" t="s">
        <v>20</v>
      </c>
      <c r="D44" t="s">
        <v>21</v>
      </c>
      <c r="E44" s="2">
        <v>412.79333333333335</v>
      </c>
      <c r="F44" s="2">
        <v>12</v>
      </c>
      <c r="G44" s="2">
        <f t="shared" si="0"/>
        <v>4953.5200000000004</v>
      </c>
      <c r="H44" s="2">
        <v>11008</v>
      </c>
      <c r="I44" s="2">
        <v>500</v>
      </c>
    </row>
    <row r="45" spans="1:9" x14ac:dyDescent="0.3">
      <c r="A45" s="1">
        <v>42048</v>
      </c>
      <c r="B45" t="s">
        <v>12</v>
      </c>
      <c r="C45" t="s">
        <v>20</v>
      </c>
      <c r="D45" t="s">
        <v>23</v>
      </c>
      <c r="E45" s="2">
        <v>103.80333333333334</v>
      </c>
      <c r="F45" s="2">
        <v>12</v>
      </c>
      <c r="G45" s="2">
        <f t="shared" si="0"/>
        <v>1245.6400000000001</v>
      </c>
      <c r="H45" s="2">
        <v>2581</v>
      </c>
      <c r="I45" s="2">
        <v>500</v>
      </c>
    </row>
    <row r="46" spans="1:9" x14ac:dyDescent="0.3">
      <c r="A46" s="1">
        <v>42049</v>
      </c>
      <c r="B46" t="s">
        <v>14</v>
      </c>
      <c r="C46" t="s">
        <v>10</v>
      </c>
      <c r="D46" t="s">
        <v>11</v>
      </c>
      <c r="E46" s="2">
        <v>494.96333333333337</v>
      </c>
      <c r="F46" s="2">
        <v>11</v>
      </c>
      <c r="G46" s="2">
        <f t="shared" si="0"/>
        <v>5444.5966666666673</v>
      </c>
      <c r="H46" s="2">
        <v>13249</v>
      </c>
      <c r="I46" s="2">
        <v>250</v>
      </c>
    </row>
    <row r="47" spans="1:9" x14ac:dyDescent="0.3">
      <c r="A47" s="1">
        <v>42050</v>
      </c>
      <c r="B47" t="s">
        <v>17</v>
      </c>
      <c r="C47" t="s">
        <v>10</v>
      </c>
      <c r="D47" t="s">
        <v>13</v>
      </c>
      <c r="E47" s="2">
        <v>408.87</v>
      </c>
      <c r="F47" s="2">
        <v>70</v>
      </c>
      <c r="G47" s="2">
        <f t="shared" si="0"/>
        <v>28620.9</v>
      </c>
      <c r="H47" s="2">
        <v>10901</v>
      </c>
      <c r="I47" s="2">
        <v>15000</v>
      </c>
    </row>
    <row r="48" spans="1:9" x14ac:dyDescent="0.3">
      <c r="A48" s="1">
        <v>42051</v>
      </c>
      <c r="B48" t="s">
        <v>19</v>
      </c>
      <c r="C48" t="s">
        <v>15</v>
      </c>
      <c r="D48" t="s">
        <v>16</v>
      </c>
      <c r="E48" s="2">
        <v>1503.2966666666666</v>
      </c>
      <c r="F48" s="2">
        <v>12</v>
      </c>
      <c r="G48" s="2">
        <f t="shared" si="0"/>
        <v>18039.559999999998</v>
      </c>
      <c r="H48" s="2">
        <v>40749</v>
      </c>
      <c r="I48" s="2">
        <v>500</v>
      </c>
    </row>
    <row r="49" spans="1:9" x14ac:dyDescent="0.3">
      <c r="A49" s="1">
        <v>42052</v>
      </c>
      <c r="B49" t="s">
        <v>22</v>
      </c>
      <c r="C49" t="s">
        <v>15</v>
      </c>
      <c r="D49" t="s">
        <v>18</v>
      </c>
      <c r="E49" s="2">
        <v>941.96666666666681</v>
      </c>
      <c r="F49" s="2">
        <v>15</v>
      </c>
      <c r="G49" s="2">
        <f t="shared" si="0"/>
        <v>14129.500000000002</v>
      </c>
      <c r="H49" s="2">
        <v>25440</v>
      </c>
      <c r="I49" s="2">
        <v>1250</v>
      </c>
    </row>
    <row r="50" spans="1:9" x14ac:dyDescent="0.3">
      <c r="A50" s="1">
        <v>42053</v>
      </c>
      <c r="B50" t="s">
        <v>24</v>
      </c>
      <c r="C50" t="s">
        <v>20</v>
      </c>
      <c r="D50" t="s">
        <v>21</v>
      </c>
      <c r="E50" s="2">
        <v>412.79333333333335</v>
      </c>
      <c r="F50" s="2">
        <v>15</v>
      </c>
      <c r="G50" s="2">
        <f t="shared" si="0"/>
        <v>6191.9000000000005</v>
      </c>
      <c r="H50" s="2">
        <v>11008</v>
      </c>
      <c r="I50" s="2">
        <v>1250</v>
      </c>
    </row>
    <row r="51" spans="1:9" x14ac:dyDescent="0.3">
      <c r="A51" s="1">
        <v>42054</v>
      </c>
      <c r="B51" t="s">
        <v>9</v>
      </c>
      <c r="C51" t="s">
        <v>20</v>
      </c>
      <c r="D51" t="s">
        <v>23</v>
      </c>
      <c r="E51" s="2">
        <v>103.80333333333334</v>
      </c>
      <c r="F51" s="2">
        <v>14</v>
      </c>
      <c r="G51" s="2">
        <f t="shared" si="0"/>
        <v>1453.2466666666669</v>
      </c>
      <c r="H51" s="2">
        <v>2581</v>
      </c>
      <c r="I51" s="2">
        <v>1000</v>
      </c>
    </row>
    <row r="52" spans="1:9" x14ac:dyDescent="0.3">
      <c r="A52" s="1">
        <v>42055</v>
      </c>
      <c r="B52" t="s">
        <v>12</v>
      </c>
      <c r="C52" t="s">
        <v>25</v>
      </c>
      <c r="D52" t="s">
        <v>26</v>
      </c>
      <c r="E52" s="2">
        <v>573.54000000000008</v>
      </c>
      <c r="F52" s="2">
        <v>13</v>
      </c>
      <c r="G52" s="2">
        <f t="shared" si="0"/>
        <v>7456.0200000000013</v>
      </c>
      <c r="H52" s="2">
        <v>15392</v>
      </c>
      <c r="I52" s="2">
        <v>750</v>
      </c>
    </row>
    <row r="53" spans="1:9" x14ac:dyDescent="0.3">
      <c r="A53" s="1">
        <v>42056</v>
      </c>
      <c r="B53" t="s">
        <v>14</v>
      </c>
      <c r="C53" t="s">
        <v>25</v>
      </c>
      <c r="D53" t="s">
        <v>27</v>
      </c>
      <c r="E53" s="2">
        <v>692.63333333333333</v>
      </c>
      <c r="F53" s="2">
        <v>15</v>
      </c>
      <c r="G53" s="2">
        <f t="shared" si="0"/>
        <v>10389.5</v>
      </c>
      <c r="H53" s="2">
        <v>18640</v>
      </c>
      <c r="I53" s="2">
        <v>1250</v>
      </c>
    </row>
    <row r="54" spans="1:9" x14ac:dyDescent="0.3">
      <c r="A54" s="1">
        <v>42057</v>
      </c>
      <c r="B54" t="s">
        <v>17</v>
      </c>
      <c r="C54" t="s">
        <v>15</v>
      </c>
      <c r="D54" t="s">
        <v>28</v>
      </c>
      <c r="E54" s="2">
        <v>491.29666666666674</v>
      </c>
      <c r="F54" s="2">
        <v>15</v>
      </c>
      <c r="G54" s="2">
        <f t="shared" si="0"/>
        <v>7369.4500000000007</v>
      </c>
      <c r="H54" s="2">
        <v>13149</v>
      </c>
      <c r="I54" s="2">
        <v>1250</v>
      </c>
    </row>
    <row r="55" spans="1:9" x14ac:dyDescent="0.3">
      <c r="A55" s="1">
        <v>42058</v>
      </c>
      <c r="B55" t="s">
        <v>19</v>
      </c>
      <c r="C55" t="s">
        <v>15</v>
      </c>
      <c r="D55" t="s">
        <v>29</v>
      </c>
      <c r="E55" s="2">
        <v>1943.2966666666666</v>
      </c>
      <c r="F55" s="2">
        <v>15</v>
      </c>
      <c r="G55" s="2">
        <f t="shared" si="0"/>
        <v>29149.45</v>
      </c>
      <c r="H55" s="2">
        <v>52749</v>
      </c>
      <c r="I55" s="2">
        <v>1250</v>
      </c>
    </row>
    <row r="56" spans="1:9" x14ac:dyDescent="0.3">
      <c r="A56" s="1">
        <v>42059</v>
      </c>
      <c r="B56" t="s">
        <v>22</v>
      </c>
      <c r="C56" t="s">
        <v>10</v>
      </c>
      <c r="D56" t="s">
        <v>30</v>
      </c>
      <c r="E56" s="2">
        <v>277.01666666666665</v>
      </c>
      <c r="F56" s="2">
        <v>11</v>
      </c>
      <c r="G56" s="2">
        <f t="shared" si="0"/>
        <v>3047.1833333333334</v>
      </c>
      <c r="H56" s="2">
        <v>7305</v>
      </c>
      <c r="I56" s="2">
        <v>250</v>
      </c>
    </row>
    <row r="57" spans="1:9" x14ac:dyDescent="0.3">
      <c r="A57" s="1">
        <v>42060</v>
      </c>
      <c r="B57" t="s">
        <v>24</v>
      </c>
      <c r="C57" t="s">
        <v>10</v>
      </c>
      <c r="D57" t="s">
        <v>31</v>
      </c>
      <c r="E57" s="2">
        <v>549.96333333333337</v>
      </c>
      <c r="F57" s="2">
        <v>11</v>
      </c>
      <c r="G57" s="2">
        <f t="shared" si="0"/>
        <v>6049.5966666666673</v>
      </c>
      <c r="H57" s="2">
        <v>14749</v>
      </c>
      <c r="I57" s="2">
        <v>250</v>
      </c>
    </row>
    <row r="58" spans="1:9" x14ac:dyDescent="0.3">
      <c r="A58" s="1">
        <v>42061</v>
      </c>
      <c r="B58" t="s">
        <v>9</v>
      </c>
      <c r="C58" t="s">
        <v>32</v>
      </c>
      <c r="D58" t="s">
        <v>33</v>
      </c>
      <c r="E58" s="2">
        <v>227.29666666666668</v>
      </c>
      <c r="F58" s="2">
        <v>11</v>
      </c>
      <c r="G58" s="2">
        <f t="shared" si="0"/>
        <v>2500.2633333333333</v>
      </c>
      <c r="H58" s="2">
        <v>5949</v>
      </c>
      <c r="I58" s="2">
        <v>250</v>
      </c>
    </row>
    <row r="59" spans="1:9" x14ac:dyDescent="0.3">
      <c r="A59" s="1">
        <v>42062</v>
      </c>
      <c r="B59" t="s">
        <v>12</v>
      </c>
      <c r="C59" t="s">
        <v>32</v>
      </c>
      <c r="D59" t="s">
        <v>34</v>
      </c>
      <c r="E59" s="2">
        <v>273.57</v>
      </c>
      <c r="F59" s="2">
        <v>14</v>
      </c>
      <c r="G59" s="2">
        <f t="shared" si="0"/>
        <v>3829.98</v>
      </c>
      <c r="H59" s="2">
        <v>7211</v>
      </c>
      <c r="I59" s="2">
        <v>1000</v>
      </c>
    </row>
    <row r="60" spans="1:9" x14ac:dyDescent="0.3">
      <c r="A60" s="1">
        <v>42063</v>
      </c>
      <c r="B60" t="s">
        <v>14</v>
      </c>
      <c r="C60" t="s">
        <v>20</v>
      </c>
      <c r="D60" t="s">
        <v>35</v>
      </c>
      <c r="E60" s="2">
        <v>85.8</v>
      </c>
      <c r="F60" s="2">
        <v>16</v>
      </c>
      <c r="G60" s="2">
        <f t="shared" si="0"/>
        <v>1372.8</v>
      </c>
      <c r="H60" s="2">
        <v>2090</v>
      </c>
      <c r="I60" s="2">
        <v>1500</v>
      </c>
    </row>
    <row r="61" spans="1:9" x14ac:dyDescent="0.3">
      <c r="A61" s="1">
        <v>42064</v>
      </c>
      <c r="B61" t="s">
        <v>17</v>
      </c>
      <c r="C61" t="s">
        <v>20</v>
      </c>
      <c r="D61" t="s">
        <v>36</v>
      </c>
      <c r="E61" s="2">
        <v>161.26000000000002</v>
      </c>
      <c r="F61" s="2">
        <v>15</v>
      </c>
      <c r="G61" s="2">
        <f t="shared" si="0"/>
        <v>2418.9</v>
      </c>
      <c r="H61" s="2">
        <v>4148</v>
      </c>
      <c r="I61" s="2">
        <v>1250</v>
      </c>
    </row>
    <row r="62" spans="1:9" x14ac:dyDescent="0.3">
      <c r="A62" s="1">
        <v>42065</v>
      </c>
      <c r="B62" t="s">
        <v>19</v>
      </c>
      <c r="C62" t="s">
        <v>32</v>
      </c>
      <c r="D62" t="s">
        <v>37</v>
      </c>
      <c r="E62" s="2">
        <v>221.79666666666668</v>
      </c>
      <c r="F62" s="2">
        <v>15</v>
      </c>
      <c r="G62" s="2">
        <f t="shared" si="0"/>
        <v>3326.9500000000003</v>
      </c>
      <c r="H62" s="2">
        <v>5799</v>
      </c>
      <c r="I62" s="2">
        <v>1250</v>
      </c>
    </row>
    <row r="63" spans="1:9" x14ac:dyDescent="0.3">
      <c r="A63" s="1">
        <v>42066</v>
      </c>
      <c r="B63" t="s">
        <v>22</v>
      </c>
      <c r="C63" t="s">
        <v>32</v>
      </c>
      <c r="D63" t="s">
        <v>38</v>
      </c>
      <c r="E63" s="2">
        <v>197.08333333333337</v>
      </c>
      <c r="F63" s="2">
        <v>12</v>
      </c>
      <c r="G63" s="2">
        <f t="shared" si="0"/>
        <v>2365.0000000000005</v>
      </c>
      <c r="H63" s="2">
        <v>5125</v>
      </c>
      <c r="I63" s="2">
        <v>500</v>
      </c>
    </row>
    <row r="64" spans="1:9" x14ac:dyDescent="0.3">
      <c r="A64" s="1">
        <v>42067</v>
      </c>
      <c r="B64" t="s">
        <v>24</v>
      </c>
      <c r="C64" t="s">
        <v>25</v>
      </c>
      <c r="D64" t="s">
        <v>39</v>
      </c>
      <c r="E64" s="2">
        <v>476.63000000000005</v>
      </c>
      <c r="F64" s="2">
        <v>20</v>
      </c>
      <c r="G64" s="2">
        <f t="shared" si="0"/>
        <v>9532.6</v>
      </c>
      <c r="H64" s="2">
        <v>12749</v>
      </c>
      <c r="I64" s="2">
        <v>2500</v>
      </c>
    </row>
    <row r="65" spans="1:9" x14ac:dyDescent="0.3">
      <c r="A65" s="1">
        <v>42068</v>
      </c>
      <c r="B65" t="s">
        <v>9</v>
      </c>
      <c r="C65" t="s">
        <v>25</v>
      </c>
      <c r="D65" t="s">
        <v>40</v>
      </c>
      <c r="E65" s="2">
        <v>527.23</v>
      </c>
      <c r="F65" s="2">
        <v>20</v>
      </c>
      <c r="G65" s="2">
        <f t="shared" si="0"/>
        <v>10544.6</v>
      </c>
      <c r="H65" s="2">
        <v>14129</v>
      </c>
      <c r="I65" s="2">
        <v>2500</v>
      </c>
    </row>
    <row r="66" spans="1:9" x14ac:dyDescent="0.3">
      <c r="A66" s="1">
        <v>42069</v>
      </c>
      <c r="B66" t="s">
        <v>12</v>
      </c>
      <c r="C66" t="s">
        <v>20</v>
      </c>
      <c r="D66" t="s">
        <v>21</v>
      </c>
      <c r="E66" s="2">
        <v>412.79333333333335</v>
      </c>
      <c r="F66" s="2">
        <v>12</v>
      </c>
      <c r="G66" s="2">
        <f t="shared" ref="G66:G129" si="1">+F66*E66</f>
        <v>4953.5200000000004</v>
      </c>
      <c r="H66" s="2">
        <v>11008</v>
      </c>
      <c r="I66" s="2">
        <v>500</v>
      </c>
    </row>
    <row r="67" spans="1:9" x14ac:dyDescent="0.3">
      <c r="A67" s="1">
        <v>42070</v>
      </c>
      <c r="B67" t="s">
        <v>14</v>
      </c>
      <c r="C67" t="s">
        <v>20</v>
      </c>
      <c r="D67" t="s">
        <v>23</v>
      </c>
      <c r="E67" s="2">
        <v>103.80333333333334</v>
      </c>
      <c r="F67" s="2">
        <v>12</v>
      </c>
      <c r="G67" s="2">
        <f t="shared" si="1"/>
        <v>1245.6400000000001</v>
      </c>
      <c r="H67" s="2">
        <v>2581</v>
      </c>
      <c r="I67" s="2">
        <v>500</v>
      </c>
    </row>
    <row r="68" spans="1:9" x14ac:dyDescent="0.3">
      <c r="A68" s="1">
        <v>42071</v>
      </c>
      <c r="B68" t="s">
        <v>17</v>
      </c>
      <c r="C68" t="s">
        <v>10</v>
      </c>
      <c r="D68" t="s">
        <v>11</v>
      </c>
      <c r="E68" s="2">
        <v>494.96333333333337</v>
      </c>
      <c r="F68" s="2">
        <v>13</v>
      </c>
      <c r="G68" s="2">
        <f t="shared" si="1"/>
        <v>6434.5233333333335</v>
      </c>
      <c r="H68" s="2">
        <v>13249</v>
      </c>
      <c r="I68" s="2">
        <v>750</v>
      </c>
    </row>
    <row r="69" spans="1:9" x14ac:dyDescent="0.3">
      <c r="A69" s="1">
        <v>42072</v>
      </c>
      <c r="B69" t="s">
        <v>19</v>
      </c>
      <c r="C69" t="s">
        <v>10</v>
      </c>
      <c r="D69" t="s">
        <v>13</v>
      </c>
      <c r="E69" s="2">
        <v>408.87</v>
      </c>
      <c r="F69" s="2">
        <v>15</v>
      </c>
      <c r="G69" s="2">
        <f t="shared" si="1"/>
        <v>6133.05</v>
      </c>
      <c r="H69" s="2">
        <v>10901</v>
      </c>
      <c r="I69" s="2">
        <v>1250</v>
      </c>
    </row>
    <row r="70" spans="1:9" x14ac:dyDescent="0.3">
      <c r="A70" s="1">
        <v>42073</v>
      </c>
      <c r="B70" t="s">
        <v>22</v>
      </c>
      <c r="C70" t="s">
        <v>15</v>
      </c>
      <c r="D70" t="s">
        <v>16</v>
      </c>
      <c r="E70" s="2">
        <v>1503.2966666666666</v>
      </c>
      <c r="F70" s="2">
        <v>15</v>
      </c>
      <c r="G70" s="2">
        <f t="shared" si="1"/>
        <v>22549.45</v>
      </c>
      <c r="H70" s="2">
        <v>40749</v>
      </c>
      <c r="I70" s="2">
        <v>1250</v>
      </c>
    </row>
    <row r="71" spans="1:9" x14ac:dyDescent="0.3">
      <c r="A71" s="1">
        <v>42074</v>
      </c>
      <c r="B71" t="s">
        <v>24</v>
      </c>
      <c r="C71" t="s">
        <v>15</v>
      </c>
      <c r="D71" t="s">
        <v>18</v>
      </c>
      <c r="E71" s="2">
        <v>941.96666666666681</v>
      </c>
      <c r="F71" s="2">
        <v>12</v>
      </c>
      <c r="G71" s="2">
        <f t="shared" si="1"/>
        <v>11303.600000000002</v>
      </c>
      <c r="H71" s="2">
        <v>25440</v>
      </c>
      <c r="I71" s="2">
        <v>500</v>
      </c>
    </row>
    <row r="72" spans="1:9" x14ac:dyDescent="0.3">
      <c r="A72" s="1">
        <v>42075</v>
      </c>
      <c r="B72" t="s">
        <v>9</v>
      </c>
      <c r="C72" t="s">
        <v>20</v>
      </c>
      <c r="D72" t="s">
        <v>21</v>
      </c>
      <c r="E72" s="2">
        <v>412.79333333333335</v>
      </c>
      <c r="F72" s="2">
        <v>15</v>
      </c>
      <c r="G72" s="2">
        <f t="shared" si="1"/>
        <v>6191.9000000000005</v>
      </c>
      <c r="H72" s="2">
        <v>11008</v>
      </c>
      <c r="I72" s="2">
        <v>1250</v>
      </c>
    </row>
    <row r="73" spans="1:9" x14ac:dyDescent="0.3">
      <c r="A73" s="1">
        <v>42076</v>
      </c>
      <c r="B73" t="s">
        <v>12</v>
      </c>
      <c r="C73" t="s">
        <v>20</v>
      </c>
      <c r="D73" t="s">
        <v>23</v>
      </c>
      <c r="E73" s="2">
        <v>103.80333333333334</v>
      </c>
      <c r="F73" s="2">
        <v>12</v>
      </c>
      <c r="G73" s="2">
        <f t="shared" si="1"/>
        <v>1245.6400000000001</v>
      </c>
      <c r="H73" s="2">
        <v>2581</v>
      </c>
      <c r="I73" s="2">
        <v>500</v>
      </c>
    </row>
    <row r="74" spans="1:9" x14ac:dyDescent="0.3">
      <c r="A74" s="1">
        <v>42077</v>
      </c>
      <c r="B74" t="s">
        <v>14</v>
      </c>
      <c r="C74" t="s">
        <v>25</v>
      </c>
      <c r="D74" t="s">
        <v>26</v>
      </c>
      <c r="E74" s="2">
        <v>573.54000000000008</v>
      </c>
      <c r="F74" s="2">
        <v>22</v>
      </c>
      <c r="G74" s="2">
        <f t="shared" si="1"/>
        <v>12617.880000000001</v>
      </c>
      <c r="H74" s="2">
        <v>15392</v>
      </c>
      <c r="I74" s="2">
        <v>3000</v>
      </c>
    </row>
    <row r="75" spans="1:9" x14ac:dyDescent="0.3">
      <c r="A75" s="1">
        <v>42078</v>
      </c>
      <c r="B75" t="s">
        <v>17</v>
      </c>
      <c r="C75" t="s">
        <v>25</v>
      </c>
      <c r="D75" t="s">
        <v>27</v>
      </c>
      <c r="E75" s="2">
        <v>692.63333333333333</v>
      </c>
      <c r="F75" s="2">
        <v>22</v>
      </c>
      <c r="G75" s="2">
        <f t="shared" si="1"/>
        <v>15237.933333333332</v>
      </c>
      <c r="H75" s="2">
        <v>18640</v>
      </c>
      <c r="I75" s="2">
        <v>3000</v>
      </c>
    </row>
    <row r="76" spans="1:9" x14ac:dyDescent="0.3">
      <c r="A76" s="1">
        <v>42079</v>
      </c>
      <c r="B76" t="s">
        <v>19</v>
      </c>
      <c r="C76" t="s">
        <v>15</v>
      </c>
      <c r="D76" t="s">
        <v>28</v>
      </c>
      <c r="E76" s="2">
        <v>491.29666666666674</v>
      </c>
      <c r="F76" s="2">
        <v>22</v>
      </c>
      <c r="G76" s="2">
        <f t="shared" si="1"/>
        <v>10808.526666666668</v>
      </c>
      <c r="H76" s="2">
        <v>13149</v>
      </c>
      <c r="I76" s="2">
        <v>3000</v>
      </c>
    </row>
    <row r="77" spans="1:9" x14ac:dyDescent="0.3">
      <c r="A77" s="1">
        <v>42080</v>
      </c>
      <c r="B77" t="s">
        <v>22</v>
      </c>
      <c r="C77" t="s">
        <v>15</v>
      </c>
      <c r="D77" t="s">
        <v>29</v>
      </c>
      <c r="E77" s="2">
        <v>1943.2966666666666</v>
      </c>
      <c r="F77" s="2">
        <v>30</v>
      </c>
      <c r="G77" s="2">
        <f t="shared" si="1"/>
        <v>58298.9</v>
      </c>
      <c r="H77" s="2">
        <v>52749</v>
      </c>
      <c r="I77" s="2">
        <v>5000</v>
      </c>
    </row>
    <row r="78" spans="1:9" x14ac:dyDescent="0.3">
      <c r="A78" s="1">
        <v>42081</v>
      </c>
      <c r="B78" t="s">
        <v>24</v>
      </c>
      <c r="C78" t="s">
        <v>10</v>
      </c>
      <c r="D78" t="s">
        <v>30</v>
      </c>
      <c r="E78" s="2">
        <v>277.01666666666665</v>
      </c>
      <c r="F78" s="2">
        <v>22</v>
      </c>
      <c r="G78" s="2">
        <f t="shared" si="1"/>
        <v>6094.3666666666668</v>
      </c>
      <c r="H78" s="2">
        <v>7305</v>
      </c>
      <c r="I78" s="2">
        <v>3000</v>
      </c>
    </row>
    <row r="79" spans="1:9" x14ac:dyDescent="0.3">
      <c r="A79" s="1">
        <v>42082</v>
      </c>
      <c r="B79" t="s">
        <v>9</v>
      </c>
      <c r="C79" t="s">
        <v>10</v>
      </c>
      <c r="D79" t="s">
        <v>31</v>
      </c>
      <c r="E79" s="2">
        <v>549.96333333333337</v>
      </c>
      <c r="F79" s="2">
        <v>22</v>
      </c>
      <c r="G79" s="2">
        <f t="shared" si="1"/>
        <v>12099.193333333335</v>
      </c>
      <c r="H79" s="2">
        <v>14749</v>
      </c>
      <c r="I79" s="2">
        <v>3000</v>
      </c>
    </row>
    <row r="80" spans="1:9" x14ac:dyDescent="0.3">
      <c r="A80" s="1">
        <v>42083</v>
      </c>
      <c r="B80" t="s">
        <v>12</v>
      </c>
      <c r="C80" t="s">
        <v>32</v>
      </c>
      <c r="D80" t="s">
        <v>33</v>
      </c>
      <c r="E80" s="2">
        <v>227.29666666666668</v>
      </c>
      <c r="F80" s="2">
        <v>70</v>
      </c>
      <c r="G80" s="2">
        <f t="shared" si="1"/>
        <v>15910.766666666668</v>
      </c>
      <c r="H80" s="2">
        <v>5949</v>
      </c>
      <c r="I80" s="2">
        <v>15000</v>
      </c>
    </row>
    <row r="81" spans="1:9" x14ac:dyDescent="0.3">
      <c r="A81" s="1">
        <v>42084</v>
      </c>
      <c r="B81" t="s">
        <v>14</v>
      </c>
      <c r="C81" t="s">
        <v>32</v>
      </c>
      <c r="D81" t="s">
        <v>34</v>
      </c>
      <c r="E81" s="2">
        <v>273.57</v>
      </c>
      <c r="F81" s="2">
        <v>12</v>
      </c>
      <c r="G81" s="2">
        <f t="shared" si="1"/>
        <v>3282.84</v>
      </c>
      <c r="H81" s="2">
        <v>7211</v>
      </c>
      <c r="I81" s="2">
        <v>500</v>
      </c>
    </row>
    <row r="82" spans="1:9" x14ac:dyDescent="0.3">
      <c r="A82" s="1">
        <v>42085</v>
      </c>
      <c r="B82" t="s">
        <v>17</v>
      </c>
      <c r="C82" t="s">
        <v>20</v>
      </c>
      <c r="D82" t="s">
        <v>35</v>
      </c>
      <c r="E82" s="2">
        <v>85.8</v>
      </c>
      <c r="F82" s="2">
        <v>15</v>
      </c>
      <c r="G82" s="2">
        <f t="shared" si="1"/>
        <v>1287</v>
      </c>
      <c r="H82" s="2">
        <v>2090</v>
      </c>
      <c r="I82" s="2">
        <v>1250</v>
      </c>
    </row>
    <row r="83" spans="1:9" x14ac:dyDescent="0.3">
      <c r="A83" s="1">
        <v>42086</v>
      </c>
      <c r="B83" t="s">
        <v>19</v>
      </c>
      <c r="C83" t="s">
        <v>20</v>
      </c>
      <c r="D83" t="s">
        <v>36</v>
      </c>
      <c r="E83" s="2">
        <v>161.26000000000002</v>
      </c>
      <c r="F83" s="2">
        <v>14</v>
      </c>
      <c r="G83" s="2">
        <f t="shared" si="1"/>
        <v>2257.6400000000003</v>
      </c>
      <c r="H83" s="2">
        <v>4148</v>
      </c>
      <c r="I83" s="2">
        <v>1000</v>
      </c>
    </row>
    <row r="84" spans="1:9" x14ac:dyDescent="0.3">
      <c r="A84" s="1">
        <v>42087</v>
      </c>
      <c r="B84" t="s">
        <v>22</v>
      </c>
      <c r="C84" t="s">
        <v>32</v>
      </c>
      <c r="D84" t="s">
        <v>37</v>
      </c>
      <c r="E84" s="2">
        <v>221.79666666666668</v>
      </c>
      <c r="F84" s="2">
        <v>11</v>
      </c>
      <c r="G84" s="2">
        <f t="shared" si="1"/>
        <v>2439.7633333333333</v>
      </c>
      <c r="H84" s="2">
        <v>5799</v>
      </c>
      <c r="I84" s="2">
        <v>250</v>
      </c>
    </row>
    <row r="85" spans="1:9" x14ac:dyDescent="0.3">
      <c r="A85" s="1">
        <v>42088</v>
      </c>
      <c r="B85" t="s">
        <v>24</v>
      </c>
      <c r="C85" t="s">
        <v>32</v>
      </c>
      <c r="D85" t="s">
        <v>38</v>
      </c>
      <c r="E85" s="2">
        <v>197.08333333333337</v>
      </c>
      <c r="F85" s="2">
        <v>11</v>
      </c>
      <c r="G85" s="2">
        <f t="shared" si="1"/>
        <v>2167.916666666667</v>
      </c>
      <c r="H85" s="2">
        <v>5125</v>
      </c>
      <c r="I85" s="2">
        <v>250</v>
      </c>
    </row>
    <row r="86" spans="1:9" x14ac:dyDescent="0.3">
      <c r="A86" s="1">
        <v>42089</v>
      </c>
      <c r="B86" t="s">
        <v>9</v>
      </c>
      <c r="C86" t="s">
        <v>25</v>
      </c>
      <c r="D86" t="s">
        <v>39</v>
      </c>
      <c r="E86" s="2">
        <v>476.63000000000005</v>
      </c>
      <c r="F86" s="2">
        <v>11</v>
      </c>
      <c r="G86" s="2">
        <f t="shared" si="1"/>
        <v>5242.93</v>
      </c>
      <c r="H86" s="2">
        <v>12749</v>
      </c>
      <c r="I86" s="2">
        <v>250</v>
      </c>
    </row>
    <row r="87" spans="1:9" x14ac:dyDescent="0.3">
      <c r="A87" s="1">
        <v>42090</v>
      </c>
      <c r="B87" t="s">
        <v>12</v>
      </c>
      <c r="C87" t="s">
        <v>25</v>
      </c>
      <c r="D87" t="s">
        <v>40</v>
      </c>
      <c r="E87" s="2">
        <v>527.23</v>
      </c>
      <c r="F87" s="2">
        <v>17</v>
      </c>
      <c r="G87" s="2">
        <f t="shared" si="1"/>
        <v>8962.91</v>
      </c>
      <c r="H87" s="2">
        <v>14129</v>
      </c>
      <c r="I87" s="2">
        <v>1750</v>
      </c>
    </row>
    <row r="88" spans="1:9" x14ac:dyDescent="0.3">
      <c r="A88" s="1">
        <v>42091</v>
      </c>
      <c r="B88" t="s">
        <v>14</v>
      </c>
      <c r="C88" t="s">
        <v>20</v>
      </c>
      <c r="D88" t="s">
        <v>21</v>
      </c>
      <c r="E88" s="2">
        <v>412.79333333333335</v>
      </c>
      <c r="F88" s="2">
        <v>11</v>
      </c>
      <c r="G88" s="2">
        <f t="shared" si="1"/>
        <v>4540.7266666666665</v>
      </c>
      <c r="H88" s="2">
        <v>11008</v>
      </c>
      <c r="I88" s="2">
        <v>250</v>
      </c>
    </row>
    <row r="89" spans="1:9" x14ac:dyDescent="0.3">
      <c r="A89" s="1">
        <v>42092</v>
      </c>
      <c r="B89" t="s">
        <v>17</v>
      </c>
      <c r="C89" t="s">
        <v>20</v>
      </c>
      <c r="D89" t="s">
        <v>23</v>
      </c>
      <c r="E89" s="2">
        <v>103.80333333333334</v>
      </c>
      <c r="F89" s="2">
        <v>11</v>
      </c>
      <c r="G89" s="2">
        <f t="shared" si="1"/>
        <v>1141.8366666666668</v>
      </c>
      <c r="H89" s="2">
        <v>2581</v>
      </c>
      <c r="I89" s="2">
        <v>250</v>
      </c>
    </row>
    <row r="90" spans="1:9" x14ac:dyDescent="0.3">
      <c r="A90" s="1">
        <v>42093</v>
      </c>
      <c r="B90" t="s">
        <v>19</v>
      </c>
      <c r="C90" t="s">
        <v>32</v>
      </c>
      <c r="D90" t="s">
        <v>33</v>
      </c>
      <c r="E90" s="2">
        <v>227.29666666666668</v>
      </c>
      <c r="F90" s="2">
        <v>11</v>
      </c>
      <c r="G90" s="2">
        <f t="shared" si="1"/>
        <v>2500.2633333333333</v>
      </c>
      <c r="H90" s="2">
        <v>5949</v>
      </c>
      <c r="I90" s="2">
        <v>250</v>
      </c>
    </row>
    <row r="91" spans="1:9" x14ac:dyDescent="0.3">
      <c r="A91" s="1">
        <v>42094</v>
      </c>
      <c r="B91" t="s">
        <v>22</v>
      </c>
      <c r="C91" t="s">
        <v>32</v>
      </c>
      <c r="D91" t="s">
        <v>34</v>
      </c>
      <c r="E91" s="2">
        <v>273.57</v>
      </c>
      <c r="F91" s="2">
        <v>26</v>
      </c>
      <c r="G91" s="2">
        <f t="shared" si="1"/>
        <v>7112.82</v>
      </c>
      <c r="H91" s="2">
        <v>7211</v>
      </c>
      <c r="I91" s="2">
        <v>4000</v>
      </c>
    </row>
    <row r="92" spans="1:9" x14ac:dyDescent="0.3">
      <c r="A92" s="1">
        <v>42095</v>
      </c>
      <c r="B92" t="s">
        <v>24</v>
      </c>
      <c r="C92" t="s">
        <v>20</v>
      </c>
      <c r="D92" t="s">
        <v>35</v>
      </c>
      <c r="E92" s="2">
        <v>85.8</v>
      </c>
      <c r="F92" s="2">
        <v>11</v>
      </c>
      <c r="G92" s="2">
        <f t="shared" si="1"/>
        <v>943.8</v>
      </c>
      <c r="H92" s="2">
        <v>2090</v>
      </c>
      <c r="I92" s="2">
        <v>250</v>
      </c>
    </row>
    <row r="93" spans="1:9" x14ac:dyDescent="0.3">
      <c r="A93" s="1">
        <v>42096</v>
      </c>
      <c r="B93" t="s">
        <v>9</v>
      </c>
      <c r="C93" t="s">
        <v>20</v>
      </c>
      <c r="D93" t="s">
        <v>36</v>
      </c>
      <c r="E93" s="2">
        <v>161.26000000000002</v>
      </c>
      <c r="F93" s="2">
        <v>12</v>
      </c>
      <c r="G93" s="2">
        <f t="shared" si="1"/>
        <v>1935.1200000000003</v>
      </c>
      <c r="H93" s="2">
        <v>4148</v>
      </c>
      <c r="I93" s="2">
        <v>500</v>
      </c>
    </row>
    <row r="94" spans="1:9" x14ac:dyDescent="0.3">
      <c r="A94" s="1">
        <v>42097</v>
      </c>
      <c r="B94" t="s">
        <v>12</v>
      </c>
      <c r="C94" t="s">
        <v>32</v>
      </c>
      <c r="D94" t="s">
        <v>37</v>
      </c>
      <c r="E94" s="2">
        <v>221.79666666666668</v>
      </c>
      <c r="F94" s="2">
        <v>11</v>
      </c>
      <c r="G94" s="2">
        <f t="shared" si="1"/>
        <v>2439.7633333333333</v>
      </c>
      <c r="H94" s="2">
        <v>5799</v>
      </c>
      <c r="I94" s="2">
        <v>250</v>
      </c>
    </row>
    <row r="95" spans="1:9" x14ac:dyDescent="0.3">
      <c r="A95" s="1">
        <v>42098</v>
      </c>
      <c r="B95" t="s">
        <v>14</v>
      </c>
      <c r="C95" t="s">
        <v>32</v>
      </c>
      <c r="D95" t="s">
        <v>38</v>
      </c>
      <c r="E95" s="2">
        <v>197.08333333333337</v>
      </c>
      <c r="F95" s="2">
        <v>11</v>
      </c>
      <c r="G95" s="2">
        <f t="shared" si="1"/>
        <v>2167.916666666667</v>
      </c>
      <c r="H95" s="2">
        <v>5125</v>
      </c>
      <c r="I95" s="2">
        <v>250</v>
      </c>
    </row>
    <row r="96" spans="1:9" x14ac:dyDescent="0.3">
      <c r="A96" s="1">
        <v>42099</v>
      </c>
      <c r="B96" t="s">
        <v>17</v>
      </c>
      <c r="C96" t="s">
        <v>25</v>
      </c>
      <c r="D96" t="s">
        <v>39</v>
      </c>
      <c r="E96" s="2">
        <v>476.63000000000005</v>
      </c>
      <c r="F96" s="2">
        <v>12</v>
      </c>
      <c r="G96" s="2">
        <f t="shared" si="1"/>
        <v>5719.56</v>
      </c>
      <c r="H96" s="2">
        <v>12749</v>
      </c>
      <c r="I96" s="2">
        <v>500</v>
      </c>
    </row>
    <row r="97" spans="1:9" x14ac:dyDescent="0.3">
      <c r="A97" s="1">
        <v>42100</v>
      </c>
      <c r="B97" t="s">
        <v>19</v>
      </c>
      <c r="C97" t="s">
        <v>25</v>
      </c>
      <c r="D97" t="s">
        <v>40</v>
      </c>
      <c r="E97" s="2">
        <v>527.23</v>
      </c>
      <c r="F97" s="2">
        <v>11</v>
      </c>
      <c r="G97" s="2">
        <f t="shared" si="1"/>
        <v>5799.5300000000007</v>
      </c>
      <c r="H97" s="2">
        <v>14129</v>
      </c>
      <c r="I97" s="2">
        <v>250</v>
      </c>
    </row>
    <row r="98" spans="1:9" x14ac:dyDescent="0.3">
      <c r="A98" s="1">
        <v>42101</v>
      </c>
      <c r="B98" t="s">
        <v>22</v>
      </c>
      <c r="C98" t="s">
        <v>20</v>
      </c>
      <c r="D98" t="s">
        <v>21</v>
      </c>
      <c r="E98" s="2">
        <v>412.79333333333335</v>
      </c>
      <c r="F98" s="2">
        <v>15</v>
      </c>
      <c r="G98" s="2">
        <f t="shared" si="1"/>
        <v>6191.9000000000005</v>
      </c>
      <c r="H98" s="2">
        <v>11008</v>
      </c>
      <c r="I98" s="2">
        <v>1250</v>
      </c>
    </row>
    <row r="99" spans="1:9" x14ac:dyDescent="0.3">
      <c r="A99" s="1">
        <v>42102</v>
      </c>
      <c r="B99" t="s">
        <v>24</v>
      </c>
      <c r="C99" t="s">
        <v>20</v>
      </c>
      <c r="D99" t="s">
        <v>23</v>
      </c>
      <c r="E99" s="2">
        <v>103.80333333333334</v>
      </c>
      <c r="F99" s="2">
        <v>12</v>
      </c>
      <c r="G99" s="2">
        <f t="shared" si="1"/>
        <v>1245.6400000000001</v>
      </c>
      <c r="H99" s="2">
        <v>2581</v>
      </c>
      <c r="I99" s="2">
        <v>500</v>
      </c>
    </row>
    <row r="100" spans="1:9" x14ac:dyDescent="0.3">
      <c r="A100" s="1">
        <v>42103</v>
      </c>
      <c r="B100" t="s">
        <v>9</v>
      </c>
      <c r="C100" t="s">
        <v>10</v>
      </c>
      <c r="D100" t="s">
        <v>11</v>
      </c>
      <c r="E100" s="2">
        <v>494.96333333333337</v>
      </c>
      <c r="F100" s="2">
        <v>11</v>
      </c>
      <c r="G100" s="2">
        <f t="shared" si="1"/>
        <v>5444.5966666666673</v>
      </c>
      <c r="H100" s="2">
        <v>13249</v>
      </c>
      <c r="I100" s="2">
        <v>250</v>
      </c>
    </row>
    <row r="101" spans="1:9" x14ac:dyDescent="0.3">
      <c r="A101" s="1">
        <v>42104</v>
      </c>
      <c r="B101" t="s">
        <v>12</v>
      </c>
      <c r="C101" t="s">
        <v>10</v>
      </c>
      <c r="D101" t="s">
        <v>13</v>
      </c>
      <c r="E101" s="2">
        <v>408.87</v>
      </c>
      <c r="F101" s="2">
        <v>15</v>
      </c>
      <c r="G101" s="2">
        <f t="shared" si="1"/>
        <v>6133.05</v>
      </c>
      <c r="H101" s="2">
        <v>10901</v>
      </c>
      <c r="I101" s="2">
        <v>1250</v>
      </c>
    </row>
    <row r="102" spans="1:9" x14ac:dyDescent="0.3">
      <c r="A102" s="1">
        <v>42105</v>
      </c>
      <c r="B102" t="s">
        <v>14</v>
      </c>
      <c r="C102" t="s">
        <v>15</v>
      </c>
      <c r="D102" t="s">
        <v>16</v>
      </c>
      <c r="E102" s="2">
        <v>1503.2966666666666</v>
      </c>
      <c r="F102" s="2">
        <v>11</v>
      </c>
      <c r="G102" s="2">
        <f t="shared" si="1"/>
        <v>16536.263333333332</v>
      </c>
      <c r="H102" s="2">
        <v>40749</v>
      </c>
      <c r="I102" s="2">
        <v>250</v>
      </c>
    </row>
    <row r="103" spans="1:9" x14ac:dyDescent="0.3">
      <c r="A103" s="1">
        <v>42106</v>
      </c>
      <c r="B103" t="s">
        <v>17</v>
      </c>
      <c r="C103" t="s">
        <v>15</v>
      </c>
      <c r="D103" t="s">
        <v>18</v>
      </c>
      <c r="E103" s="2">
        <v>941.96666666666681</v>
      </c>
      <c r="F103" s="2">
        <v>11</v>
      </c>
      <c r="G103" s="2">
        <f t="shared" si="1"/>
        <v>10361.633333333335</v>
      </c>
      <c r="H103" s="2">
        <v>25440</v>
      </c>
      <c r="I103" s="2">
        <v>250</v>
      </c>
    </row>
    <row r="104" spans="1:9" x14ac:dyDescent="0.3">
      <c r="A104" s="1">
        <v>42107</v>
      </c>
      <c r="B104" t="s">
        <v>19</v>
      </c>
      <c r="C104" t="s">
        <v>20</v>
      </c>
      <c r="D104" t="s">
        <v>21</v>
      </c>
      <c r="E104" s="2">
        <v>412.79333333333335</v>
      </c>
      <c r="F104" s="2">
        <v>13</v>
      </c>
      <c r="G104" s="2">
        <f t="shared" si="1"/>
        <v>5366.3133333333335</v>
      </c>
      <c r="H104" s="2">
        <v>11008</v>
      </c>
      <c r="I104" s="2">
        <v>750</v>
      </c>
    </row>
    <row r="105" spans="1:9" x14ac:dyDescent="0.3">
      <c r="A105" s="1">
        <v>42108</v>
      </c>
      <c r="B105" t="s">
        <v>22</v>
      </c>
      <c r="C105" t="s">
        <v>20</v>
      </c>
      <c r="D105" t="s">
        <v>23</v>
      </c>
      <c r="E105" s="2">
        <v>103.80333333333334</v>
      </c>
      <c r="F105" s="2">
        <v>13</v>
      </c>
      <c r="G105" s="2">
        <f t="shared" si="1"/>
        <v>1349.4433333333334</v>
      </c>
      <c r="H105" s="2">
        <v>2581</v>
      </c>
      <c r="I105" s="2">
        <v>750</v>
      </c>
    </row>
    <row r="106" spans="1:9" x14ac:dyDescent="0.3">
      <c r="A106" s="1">
        <v>42109</v>
      </c>
      <c r="B106" t="s">
        <v>24</v>
      </c>
      <c r="C106" t="s">
        <v>25</v>
      </c>
      <c r="D106" t="s">
        <v>26</v>
      </c>
      <c r="E106" s="2">
        <v>573.54000000000008</v>
      </c>
      <c r="F106" s="2">
        <v>11</v>
      </c>
      <c r="G106" s="2">
        <f t="shared" si="1"/>
        <v>6308.9400000000005</v>
      </c>
      <c r="H106" s="2">
        <v>15392</v>
      </c>
      <c r="I106" s="2">
        <v>250</v>
      </c>
    </row>
    <row r="107" spans="1:9" x14ac:dyDescent="0.3">
      <c r="A107" s="1">
        <v>42110</v>
      </c>
      <c r="B107" t="s">
        <v>9</v>
      </c>
      <c r="C107" t="s">
        <v>25</v>
      </c>
      <c r="D107" t="s">
        <v>27</v>
      </c>
      <c r="E107" s="2">
        <v>692.63333333333333</v>
      </c>
      <c r="F107" s="2">
        <v>15</v>
      </c>
      <c r="G107" s="2">
        <f t="shared" si="1"/>
        <v>10389.5</v>
      </c>
      <c r="H107" s="2">
        <v>18640</v>
      </c>
      <c r="I107" s="2">
        <v>1250</v>
      </c>
    </row>
    <row r="108" spans="1:9" x14ac:dyDescent="0.3">
      <c r="A108" s="1">
        <v>42111</v>
      </c>
      <c r="B108" t="s">
        <v>12</v>
      </c>
      <c r="C108" t="s">
        <v>15</v>
      </c>
      <c r="D108" t="s">
        <v>28</v>
      </c>
      <c r="E108" s="2">
        <v>491.29666666666674</v>
      </c>
      <c r="F108" s="2">
        <v>12</v>
      </c>
      <c r="G108" s="2">
        <f t="shared" si="1"/>
        <v>5895.5600000000013</v>
      </c>
      <c r="H108" s="2">
        <v>13149</v>
      </c>
      <c r="I108" s="2">
        <v>500</v>
      </c>
    </row>
    <row r="109" spans="1:9" x14ac:dyDescent="0.3">
      <c r="A109" s="1">
        <v>42112</v>
      </c>
      <c r="B109" t="s">
        <v>14</v>
      </c>
      <c r="C109" t="s">
        <v>15</v>
      </c>
      <c r="D109" t="s">
        <v>29</v>
      </c>
      <c r="E109" s="2">
        <v>1943.2966666666666</v>
      </c>
      <c r="F109" s="2">
        <v>15</v>
      </c>
      <c r="G109" s="2">
        <f t="shared" si="1"/>
        <v>29149.45</v>
      </c>
      <c r="H109" s="2">
        <v>52749</v>
      </c>
      <c r="I109" s="2">
        <v>1250</v>
      </c>
    </row>
    <row r="110" spans="1:9" x14ac:dyDescent="0.3">
      <c r="A110" s="1">
        <v>42113</v>
      </c>
      <c r="B110" t="s">
        <v>17</v>
      </c>
      <c r="C110" t="s">
        <v>10</v>
      </c>
      <c r="D110" t="s">
        <v>30</v>
      </c>
      <c r="E110" s="2">
        <v>277.01666666666665</v>
      </c>
      <c r="F110" s="2">
        <v>12</v>
      </c>
      <c r="G110" s="2">
        <f t="shared" si="1"/>
        <v>3324.2</v>
      </c>
      <c r="H110" s="2">
        <v>7305</v>
      </c>
      <c r="I110" s="2">
        <v>500</v>
      </c>
    </row>
    <row r="111" spans="1:9" x14ac:dyDescent="0.3">
      <c r="A111" s="1">
        <v>42114</v>
      </c>
      <c r="B111" t="s">
        <v>19</v>
      </c>
      <c r="C111" t="s">
        <v>10</v>
      </c>
      <c r="D111" t="s">
        <v>31</v>
      </c>
      <c r="E111" s="2">
        <v>549.96333333333337</v>
      </c>
      <c r="F111" s="2">
        <v>20</v>
      </c>
      <c r="G111" s="2">
        <f t="shared" si="1"/>
        <v>10999.266666666666</v>
      </c>
      <c r="H111" s="2">
        <v>14749</v>
      </c>
      <c r="I111" s="2">
        <v>2500</v>
      </c>
    </row>
    <row r="112" spans="1:9" x14ac:dyDescent="0.3">
      <c r="A112" s="1">
        <v>42115</v>
      </c>
      <c r="B112" t="s">
        <v>22</v>
      </c>
      <c r="C112" t="s">
        <v>32</v>
      </c>
      <c r="D112" t="s">
        <v>33</v>
      </c>
      <c r="E112" s="2">
        <v>227.29666666666668</v>
      </c>
      <c r="F112" s="2">
        <v>12</v>
      </c>
      <c r="G112" s="2">
        <f t="shared" si="1"/>
        <v>2727.5600000000004</v>
      </c>
      <c r="H112" s="2">
        <v>5949</v>
      </c>
      <c r="I112" s="2">
        <v>500</v>
      </c>
    </row>
    <row r="113" spans="1:9" x14ac:dyDescent="0.3">
      <c r="A113" s="1">
        <v>42116</v>
      </c>
      <c r="B113" t="s">
        <v>24</v>
      </c>
      <c r="C113" t="s">
        <v>32</v>
      </c>
      <c r="D113" t="s">
        <v>34</v>
      </c>
      <c r="E113" s="2">
        <v>273.57</v>
      </c>
      <c r="F113" s="2">
        <v>11</v>
      </c>
      <c r="G113" s="2">
        <f t="shared" si="1"/>
        <v>3009.27</v>
      </c>
      <c r="H113" s="2">
        <v>7211</v>
      </c>
      <c r="I113" s="2">
        <v>250</v>
      </c>
    </row>
    <row r="114" spans="1:9" x14ac:dyDescent="0.3">
      <c r="A114" s="1">
        <v>42117</v>
      </c>
      <c r="B114" t="s">
        <v>9</v>
      </c>
      <c r="C114" t="s">
        <v>20</v>
      </c>
      <c r="D114" t="s">
        <v>35</v>
      </c>
      <c r="E114" s="2">
        <v>85.8</v>
      </c>
      <c r="F114" s="2">
        <v>30</v>
      </c>
      <c r="G114" s="2">
        <f t="shared" si="1"/>
        <v>2574</v>
      </c>
      <c r="H114" s="2">
        <v>2090</v>
      </c>
      <c r="I114" s="2">
        <v>5000</v>
      </c>
    </row>
    <row r="115" spans="1:9" x14ac:dyDescent="0.3">
      <c r="A115" s="1">
        <v>42118</v>
      </c>
      <c r="B115" t="s">
        <v>12</v>
      </c>
      <c r="C115" t="s">
        <v>20</v>
      </c>
      <c r="D115" t="s">
        <v>36</v>
      </c>
      <c r="E115" s="2">
        <v>161.26000000000002</v>
      </c>
      <c r="F115" s="2">
        <v>12</v>
      </c>
      <c r="G115" s="2">
        <f t="shared" si="1"/>
        <v>1935.1200000000003</v>
      </c>
      <c r="H115" s="2">
        <v>4148</v>
      </c>
      <c r="I115" s="2">
        <v>500</v>
      </c>
    </row>
    <row r="116" spans="1:9" x14ac:dyDescent="0.3">
      <c r="A116" s="1">
        <v>42119</v>
      </c>
      <c r="B116" t="s">
        <v>14</v>
      </c>
      <c r="C116" t="s">
        <v>32</v>
      </c>
      <c r="D116" t="s">
        <v>37</v>
      </c>
      <c r="E116" s="2">
        <v>221.79666666666668</v>
      </c>
      <c r="F116" s="2">
        <v>12</v>
      </c>
      <c r="G116" s="2">
        <f t="shared" si="1"/>
        <v>2661.5600000000004</v>
      </c>
      <c r="H116" s="2">
        <v>5799</v>
      </c>
      <c r="I116" s="2">
        <v>500</v>
      </c>
    </row>
    <row r="117" spans="1:9" x14ac:dyDescent="0.3">
      <c r="A117" s="1">
        <v>42120</v>
      </c>
      <c r="B117" t="s">
        <v>17</v>
      </c>
      <c r="C117" t="s">
        <v>32</v>
      </c>
      <c r="D117" t="s">
        <v>38</v>
      </c>
      <c r="E117" s="2">
        <v>197.08333333333337</v>
      </c>
      <c r="F117" s="2">
        <v>30</v>
      </c>
      <c r="G117" s="2">
        <f t="shared" si="1"/>
        <v>5912.5000000000009</v>
      </c>
      <c r="H117" s="2">
        <v>5125</v>
      </c>
      <c r="I117" s="2">
        <v>5000</v>
      </c>
    </row>
    <row r="118" spans="1:9" x14ac:dyDescent="0.3">
      <c r="A118" s="1">
        <v>42121</v>
      </c>
      <c r="B118" t="s">
        <v>19</v>
      </c>
      <c r="C118" t="s">
        <v>25</v>
      </c>
      <c r="D118" t="s">
        <v>39</v>
      </c>
      <c r="E118" s="2">
        <v>476.63000000000005</v>
      </c>
      <c r="F118" s="2">
        <v>12</v>
      </c>
      <c r="G118" s="2">
        <f t="shared" si="1"/>
        <v>5719.56</v>
      </c>
      <c r="H118" s="2">
        <v>12749</v>
      </c>
      <c r="I118" s="2">
        <v>500</v>
      </c>
    </row>
    <row r="119" spans="1:9" x14ac:dyDescent="0.3">
      <c r="A119" s="1">
        <v>42122</v>
      </c>
      <c r="B119" t="s">
        <v>22</v>
      </c>
      <c r="C119" t="s">
        <v>25</v>
      </c>
      <c r="D119" t="s">
        <v>40</v>
      </c>
      <c r="E119" s="2">
        <v>527.23</v>
      </c>
      <c r="F119" s="2">
        <v>12</v>
      </c>
      <c r="G119" s="2">
        <f t="shared" si="1"/>
        <v>6326.76</v>
      </c>
      <c r="H119" s="2">
        <v>14129</v>
      </c>
      <c r="I119" s="2">
        <v>500</v>
      </c>
    </row>
    <row r="120" spans="1:9" x14ac:dyDescent="0.3">
      <c r="A120" s="1">
        <v>42123</v>
      </c>
      <c r="B120" t="s">
        <v>24</v>
      </c>
      <c r="C120" t="s">
        <v>20</v>
      </c>
      <c r="D120" t="s">
        <v>21</v>
      </c>
      <c r="E120" s="2">
        <v>412.79333333333335</v>
      </c>
      <c r="F120" s="2">
        <v>12</v>
      </c>
      <c r="G120" s="2">
        <f t="shared" si="1"/>
        <v>4953.5200000000004</v>
      </c>
      <c r="H120" s="2">
        <v>11008</v>
      </c>
      <c r="I120" s="2">
        <v>500</v>
      </c>
    </row>
    <row r="121" spans="1:9" x14ac:dyDescent="0.3">
      <c r="A121" s="1">
        <v>42124</v>
      </c>
      <c r="B121" t="s">
        <v>9</v>
      </c>
      <c r="C121" t="s">
        <v>20</v>
      </c>
      <c r="D121" t="s">
        <v>23</v>
      </c>
      <c r="E121" s="2">
        <v>103.80333333333334</v>
      </c>
      <c r="F121" s="2">
        <v>50</v>
      </c>
      <c r="G121" s="2">
        <f t="shared" si="1"/>
        <v>5190.166666666667</v>
      </c>
      <c r="H121" s="2">
        <v>2581</v>
      </c>
      <c r="I121" s="2">
        <v>10000</v>
      </c>
    </row>
    <row r="122" spans="1:9" x14ac:dyDescent="0.3">
      <c r="A122" s="1">
        <v>42125</v>
      </c>
      <c r="B122" t="s">
        <v>12</v>
      </c>
      <c r="C122" t="s">
        <v>15</v>
      </c>
      <c r="D122" t="s">
        <v>29</v>
      </c>
      <c r="E122" s="2">
        <v>1943.2966666666666</v>
      </c>
      <c r="F122" s="2">
        <v>11</v>
      </c>
      <c r="G122" s="2">
        <f t="shared" si="1"/>
        <v>21376.263333333332</v>
      </c>
      <c r="H122" s="2">
        <v>52749</v>
      </c>
      <c r="I122" s="2">
        <v>250</v>
      </c>
    </row>
    <row r="123" spans="1:9" x14ac:dyDescent="0.3">
      <c r="A123" s="1">
        <v>42126</v>
      </c>
      <c r="B123" t="s">
        <v>14</v>
      </c>
      <c r="C123" t="s">
        <v>10</v>
      </c>
      <c r="D123" t="s">
        <v>30</v>
      </c>
      <c r="E123" s="2">
        <v>277.01666666666665</v>
      </c>
      <c r="F123" s="2">
        <v>30</v>
      </c>
      <c r="G123" s="2">
        <f t="shared" si="1"/>
        <v>8310.5</v>
      </c>
      <c r="H123" s="2">
        <v>7305</v>
      </c>
      <c r="I123" s="2">
        <v>5000</v>
      </c>
    </row>
    <row r="124" spans="1:9" x14ac:dyDescent="0.3">
      <c r="A124" s="1">
        <v>42127</v>
      </c>
      <c r="B124" t="s">
        <v>17</v>
      </c>
      <c r="C124" t="s">
        <v>10</v>
      </c>
      <c r="D124" t="s">
        <v>31</v>
      </c>
      <c r="E124" s="2">
        <v>549.96333333333337</v>
      </c>
      <c r="F124" s="2">
        <v>12</v>
      </c>
      <c r="G124" s="2">
        <f t="shared" si="1"/>
        <v>6599.56</v>
      </c>
      <c r="H124" s="2">
        <v>14749</v>
      </c>
      <c r="I124" s="2">
        <v>500</v>
      </c>
    </row>
    <row r="125" spans="1:9" x14ac:dyDescent="0.3">
      <c r="A125" s="1">
        <v>42128</v>
      </c>
      <c r="B125" t="s">
        <v>19</v>
      </c>
      <c r="C125" t="s">
        <v>32</v>
      </c>
      <c r="D125" t="s">
        <v>33</v>
      </c>
      <c r="E125" s="2">
        <v>227.29666666666668</v>
      </c>
      <c r="F125" s="2">
        <v>12</v>
      </c>
      <c r="G125" s="2">
        <f t="shared" si="1"/>
        <v>2727.5600000000004</v>
      </c>
      <c r="H125" s="2">
        <v>5949</v>
      </c>
      <c r="I125" s="2">
        <v>500</v>
      </c>
    </row>
    <row r="126" spans="1:9" x14ac:dyDescent="0.3">
      <c r="A126" s="1">
        <v>42129</v>
      </c>
      <c r="B126" t="s">
        <v>22</v>
      </c>
      <c r="C126" t="s">
        <v>32</v>
      </c>
      <c r="D126" t="s">
        <v>34</v>
      </c>
      <c r="E126" s="2">
        <v>273.57</v>
      </c>
      <c r="F126" s="2">
        <v>12</v>
      </c>
      <c r="G126" s="2">
        <f t="shared" si="1"/>
        <v>3282.84</v>
      </c>
      <c r="H126" s="2">
        <v>7211</v>
      </c>
      <c r="I126" s="2">
        <v>500</v>
      </c>
    </row>
    <row r="127" spans="1:9" x14ac:dyDescent="0.3">
      <c r="A127" s="1">
        <v>42130</v>
      </c>
      <c r="B127" t="s">
        <v>24</v>
      </c>
      <c r="C127" t="s">
        <v>20</v>
      </c>
      <c r="D127" t="s">
        <v>35</v>
      </c>
      <c r="E127" s="2">
        <v>85.8</v>
      </c>
      <c r="F127" s="2">
        <v>13</v>
      </c>
      <c r="G127" s="2">
        <f t="shared" si="1"/>
        <v>1115.3999999999999</v>
      </c>
      <c r="H127" s="2">
        <v>2090</v>
      </c>
      <c r="I127" s="2">
        <v>750</v>
      </c>
    </row>
    <row r="128" spans="1:9" x14ac:dyDescent="0.3">
      <c r="A128" s="1">
        <v>42131</v>
      </c>
      <c r="B128" t="s">
        <v>24</v>
      </c>
      <c r="C128" t="s">
        <v>20</v>
      </c>
      <c r="D128" t="s">
        <v>36</v>
      </c>
      <c r="E128" s="2">
        <v>161.26000000000002</v>
      </c>
      <c r="F128" s="2">
        <v>12</v>
      </c>
      <c r="G128" s="2">
        <f t="shared" si="1"/>
        <v>1935.1200000000003</v>
      </c>
      <c r="H128" s="2">
        <v>4148</v>
      </c>
      <c r="I128" s="2">
        <v>500</v>
      </c>
    </row>
    <row r="129" spans="1:9" x14ac:dyDescent="0.3">
      <c r="A129" s="1">
        <v>42132</v>
      </c>
      <c r="B129" t="s">
        <v>9</v>
      </c>
      <c r="C129" t="s">
        <v>32</v>
      </c>
      <c r="D129" t="s">
        <v>37</v>
      </c>
      <c r="E129" s="2">
        <v>221.79666666666668</v>
      </c>
      <c r="F129" s="2">
        <v>14</v>
      </c>
      <c r="G129" s="2">
        <f t="shared" si="1"/>
        <v>3105.1533333333336</v>
      </c>
      <c r="H129" s="2">
        <v>5799</v>
      </c>
      <c r="I129" s="2">
        <v>1000</v>
      </c>
    </row>
    <row r="130" spans="1:9" x14ac:dyDescent="0.3">
      <c r="A130" s="1">
        <v>42133</v>
      </c>
      <c r="B130" t="s">
        <v>12</v>
      </c>
      <c r="C130" t="s">
        <v>32</v>
      </c>
      <c r="D130" t="s">
        <v>38</v>
      </c>
      <c r="E130" s="2">
        <v>197.08333333333337</v>
      </c>
      <c r="F130" s="2">
        <v>12</v>
      </c>
      <c r="G130" s="2">
        <f t="shared" ref="G130:G193" si="2">+F130*E130</f>
        <v>2365.0000000000005</v>
      </c>
      <c r="H130" s="2">
        <v>5125</v>
      </c>
      <c r="I130" s="2">
        <v>500</v>
      </c>
    </row>
    <row r="131" spans="1:9" x14ac:dyDescent="0.3">
      <c r="A131" s="1">
        <v>42134</v>
      </c>
      <c r="B131" t="s">
        <v>14</v>
      </c>
      <c r="C131" t="s">
        <v>25</v>
      </c>
      <c r="D131" t="s">
        <v>39</v>
      </c>
      <c r="E131" s="2">
        <v>476.63000000000005</v>
      </c>
      <c r="F131" s="2">
        <v>12</v>
      </c>
      <c r="G131" s="2">
        <f t="shared" si="2"/>
        <v>5719.56</v>
      </c>
      <c r="H131" s="2">
        <v>12749</v>
      </c>
      <c r="I131" s="2">
        <v>500</v>
      </c>
    </row>
    <row r="132" spans="1:9" x14ac:dyDescent="0.3">
      <c r="A132" s="1">
        <v>42135</v>
      </c>
      <c r="B132" t="s">
        <v>17</v>
      </c>
      <c r="C132" t="s">
        <v>25</v>
      </c>
      <c r="D132" t="s">
        <v>40</v>
      </c>
      <c r="E132" s="2">
        <v>527.23</v>
      </c>
      <c r="F132" s="2">
        <v>14</v>
      </c>
      <c r="G132" s="2">
        <f t="shared" si="2"/>
        <v>7381.22</v>
      </c>
      <c r="H132" s="2">
        <v>14129</v>
      </c>
      <c r="I132" s="2">
        <v>1000</v>
      </c>
    </row>
    <row r="133" spans="1:9" x14ac:dyDescent="0.3">
      <c r="A133" s="1">
        <v>42136</v>
      </c>
      <c r="B133" t="s">
        <v>19</v>
      </c>
      <c r="C133" t="s">
        <v>10</v>
      </c>
      <c r="D133" t="s">
        <v>30</v>
      </c>
      <c r="E133" s="2">
        <v>277.01666666666665</v>
      </c>
      <c r="F133" s="2">
        <v>14</v>
      </c>
      <c r="G133" s="2">
        <f t="shared" si="2"/>
        <v>3878.2333333333331</v>
      </c>
      <c r="H133" s="2">
        <v>7305</v>
      </c>
      <c r="I133" s="2">
        <v>1000</v>
      </c>
    </row>
    <row r="134" spans="1:9" x14ac:dyDescent="0.3">
      <c r="A134" s="1">
        <v>42137</v>
      </c>
      <c r="B134" t="s">
        <v>22</v>
      </c>
      <c r="C134" t="s">
        <v>10</v>
      </c>
      <c r="D134" t="s">
        <v>31</v>
      </c>
      <c r="E134" s="2">
        <v>549.96333333333337</v>
      </c>
      <c r="F134" s="2">
        <v>14</v>
      </c>
      <c r="G134" s="2">
        <f t="shared" si="2"/>
        <v>7699.4866666666676</v>
      </c>
      <c r="H134" s="2">
        <v>14749</v>
      </c>
      <c r="I134" s="2">
        <v>1000</v>
      </c>
    </row>
    <row r="135" spans="1:9" x14ac:dyDescent="0.3">
      <c r="A135" s="1">
        <v>42138</v>
      </c>
      <c r="B135" t="s">
        <v>24</v>
      </c>
      <c r="C135" t="s">
        <v>32</v>
      </c>
      <c r="D135" t="s">
        <v>33</v>
      </c>
      <c r="E135" s="2">
        <v>227.29666666666668</v>
      </c>
      <c r="F135" s="2">
        <v>13</v>
      </c>
      <c r="G135" s="2">
        <f t="shared" si="2"/>
        <v>2954.856666666667</v>
      </c>
      <c r="H135" s="2">
        <v>5949</v>
      </c>
      <c r="I135" s="2">
        <v>750</v>
      </c>
    </row>
    <row r="136" spans="1:9" x14ac:dyDescent="0.3">
      <c r="A136" s="1">
        <v>42139</v>
      </c>
      <c r="B136" t="s">
        <v>9</v>
      </c>
      <c r="C136" t="s">
        <v>32</v>
      </c>
      <c r="D136" t="s">
        <v>34</v>
      </c>
      <c r="E136" s="2">
        <v>273.57</v>
      </c>
      <c r="F136" s="2">
        <v>13</v>
      </c>
      <c r="G136" s="2">
        <f t="shared" si="2"/>
        <v>3556.41</v>
      </c>
      <c r="H136" s="2">
        <v>7211</v>
      </c>
      <c r="I136" s="2">
        <v>750</v>
      </c>
    </row>
    <row r="137" spans="1:9" x14ac:dyDescent="0.3">
      <c r="A137" s="1">
        <v>42140</v>
      </c>
      <c r="B137" t="s">
        <v>12</v>
      </c>
      <c r="C137" t="s">
        <v>20</v>
      </c>
      <c r="D137" t="s">
        <v>35</v>
      </c>
      <c r="E137" s="2">
        <v>85.8</v>
      </c>
      <c r="F137" s="2">
        <v>12</v>
      </c>
      <c r="G137" s="2">
        <f t="shared" si="2"/>
        <v>1029.5999999999999</v>
      </c>
      <c r="H137" s="2">
        <v>2090</v>
      </c>
      <c r="I137" s="2">
        <v>500</v>
      </c>
    </row>
    <row r="138" spans="1:9" x14ac:dyDescent="0.3">
      <c r="A138" s="1">
        <v>42141</v>
      </c>
      <c r="B138" t="s">
        <v>14</v>
      </c>
      <c r="C138" t="s">
        <v>20</v>
      </c>
      <c r="D138" t="s">
        <v>36</v>
      </c>
      <c r="E138" s="2">
        <v>161.26000000000002</v>
      </c>
      <c r="F138" s="2">
        <v>30</v>
      </c>
      <c r="G138" s="2">
        <f t="shared" si="2"/>
        <v>4837.8</v>
      </c>
      <c r="H138" s="2">
        <v>4148</v>
      </c>
      <c r="I138" s="2">
        <v>5000</v>
      </c>
    </row>
    <row r="139" spans="1:9" x14ac:dyDescent="0.3">
      <c r="A139" s="1">
        <v>42142</v>
      </c>
      <c r="B139" t="s">
        <v>17</v>
      </c>
      <c r="C139" t="s">
        <v>32</v>
      </c>
      <c r="D139" t="s">
        <v>37</v>
      </c>
      <c r="E139" s="2">
        <v>221.79666666666668</v>
      </c>
      <c r="F139" s="2">
        <v>11</v>
      </c>
      <c r="G139" s="2">
        <f t="shared" si="2"/>
        <v>2439.7633333333333</v>
      </c>
      <c r="H139" s="2">
        <v>5799</v>
      </c>
      <c r="I139" s="2">
        <v>250</v>
      </c>
    </row>
    <row r="140" spans="1:9" x14ac:dyDescent="0.3">
      <c r="A140" s="1">
        <v>42143</v>
      </c>
      <c r="B140" t="s">
        <v>19</v>
      </c>
      <c r="C140" t="s">
        <v>32</v>
      </c>
      <c r="D140" t="s">
        <v>38</v>
      </c>
      <c r="E140" s="2">
        <v>197.08333333333337</v>
      </c>
      <c r="F140" s="2">
        <v>30</v>
      </c>
      <c r="G140" s="2">
        <f t="shared" si="2"/>
        <v>5912.5000000000009</v>
      </c>
      <c r="H140" s="2">
        <v>5125</v>
      </c>
      <c r="I140" s="2">
        <v>5000</v>
      </c>
    </row>
    <row r="141" spans="1:9" x14ac:dyDescent="0.3">
      <c r="A141" s="1">
        <v>42144</v>
      </c>
      <c r="B141" t="s">
        <v>22</v>
      </c>
      <c r="C141" t="s">
        <v>15</v>
      </c>
      <c r="D141" t="s">
        <v>16</v>
      </c>
      <c r="E141" s="2">
        <v>1503.2966666666666</v>
      </c>
      <c r="F141" s="2">
        <v>15</v>
      </c>
      <c r="G141" s="2">
        <f t="shared" si="2"/>
        <v>22549.45</v>
      </c>
      <c r="H141" s="2">
        <v>40749</v>
      </c>
      <c r="I141" s="2">
        <v>1250</v>
      </c>
    </row>
    <row r="142" spans="1:9" x14ac:dyDescent="0.3">
      <c r="A142" s="1">
        <v>42145</v>
      </c>
      <c r="B142" t="s">
        <v>24</v>
      </c>
      <c r="C142" t="s">
        <v>15</v>
      </c>
      <c r="D142" t="s">
        <v>18</v>
      </c>
      <c r="E142" s="2">
        <v>941.96666666666681</v>
      </c>
      <c r="F142" s="2">
        <v>13</v>
      </c>
      <c r="G142" s="2">
        <f t="shared" si="2"/>
        <v>12245.566666666669</v>
      </c>
      <c r="H142" s="2">
        <v>25440</v>
      </c>
      <c r="I142" s="2">
        <v>750</v>
      </c>
    </row>
    <row r="143" spans="1:9" x14ac:dyDescent="0.3">
      <c r="A143" s="1">
        <v>42146</v>
      </c>
      <c r="B143" t="s">
        <v>9</v>
      </c>
      <c r="C143" t="s">
        <v>20</v>
      </c>
      <c r="D143" t="s">
        <v>21</v>
      </c>
      <c r="E143" s="2">
        <v>412.79333333333335</v>
      </c>
      <c r="F143" s="2">
        <v>12</v>
      </c>
      <c r="G143" s="2">
        <f t="shared" si="2"/>
        <v>4953.5200000000004</v>
      </c>
      <c r="H143" s="2">
        <v>11008</v>
      </c>
      <c r="I143" s="2">
        <v>500</v>
      </c>
    </row>
    <row r="144" spans="1:9" x14ac:dyDescent="0.3">
      <c r="A144" s="1">
        <v>42147</v>
      </c>
      <c r="B144" t="s">
        <v>12</v>
      </c>
      <c r="C144" t="s">
        <v>20</v>
      </c>
      <c r="D144" t="s">
        <v>23</v>
      </c>
      <c r="E144" s="2">
        <v>103.80333333333334</v>
      </c>
      <c r="F144" s="2">
        <v>12</v>
      </c>
      <c r="G144" s="2">
        <f t="shared" si="2"/>
        <v>1245.6400000000001</v>
      </c>
      <c r="H144" s="2">
        <v>2581</v>
      </c>
      <c r="I144" s="2">
        <v>500</v>
      </c>
    </row>
    <row r="145" spans="1:9" x14ac:dyDescent="0.3">
      <c r="A145" s="1">
        <v>42148</v>
      </c>
      <c r="B145" t="s">
        <v>14</v>
      </c>
      <c r="C145" t="s">
        <v>25</v>
      </c>
      <c r="D145" t="s">
        <v>26</v>
      </c>
      <c r="E145" s="2">
        <v>573.54000000000008</v>
      </c>
      <c r="F145" s="2">
        <v>13</v>
      </c>
      <c r="G145" s="2">
        <f t="shared" si="2"/>
        <v>7456.0200000000013</v>
      </c>
      <c r="H145" s="2">
        <v>15392</v>
      </c>
      <c r="I145" s="2">
        <v>750</v>
      </c>
    </row>
    <row r="146" spans="1:9" x14ac:dyDescent="0.3">
      <c r="A146" s="1">
        <v>42149</v>
      </c>
      <c r="B146" t="s">
        <v>17</v>
      </c>
      <c r="C146" t="s">
        <v>25</v>
      </c>
      <c r="D146" t="s">
        <v>27</v>
      </c>
      <c r="E146" s="2">
        <v>692.63333333333333</v>
      </c>
      <c r="F146" s="2">
        <v>15</v>
      </c>
      <c r="G146" s="2">
        <f t="shared" si="2"/>
        <v>10389.5</v>
      </c>
      <c r="H146" s="2">
        <v>18640</v>
      </c>
      <c r="I146" s="2">
        <v>1250</v>
      </c>
    </row>
    <row r="147" spans="1:9" x14ac:dyDescent="0.3">
      <c r="A147" s="1">
        <v>42150</v>
      </c>
      <c r="B147" t="s">
        <v>19</v>
      </c>
      <c r="C147" t="s">
        <v>15</v>
      </c>
      <c r="D147" t="s">
        <v>28</v>
      </c>
      <c r="E147" s="2">
        <v>491.29666666666674</v>
      </c>
      <c r="F147" s="2">
        <v>15</v>
      </c>
      <c r="G147" s="2">
        <f t="shared" si="2"/>
        <v>7369.4500000000007</v>
      </c>
      <c r="H147" s="2">
        <v>13149</v>
      </c>
      <c r="I147" s="2">
        <v>1250</v>
      </c>
    </row>
    <row r="148" spans="1:9" x14ac:dyDescent="0.3">
      <c r="A148" s="1">
        <v>42151</v>
      </c>
      <c r="B148" t="s">
        <v>22</v>
      </c>
      <c r="C148" t="s">
        <v>15</v>
      </c>
      <c r="D148" t="s">
        <v>29</v>
      </c>
      <c r="E148" s="2">
        <v>1943.2966666666666</v>
      </c>
      <c r="F148" s="2">
        <v>11</v>
      </c>
      <c r="G148" s="2">
        <f t="shared" si="2"/>
        <v>21376.263333333332</v>
      </c>
      <c r="H148" s="2">
        <v>52749</v>
      </c>
      <c r="I148" s="2">
        <v>250</v>
      </c>
    </row>
    <row r="149" spans="1:9" x14ac:dyDescent="0.3">
      <c r="A149" s="1">
        <v>42152</v>
      </c>
      <c r="B149" t="s">
        <v>24</v>
      </c>
      <c r="C149" t="s">
        <v>10</v>
      </c>
      <c r="D149" t="s">
        <v>30</v>
      </c>
      <c r="E149" s="2">
        <v>277.01666666666665</v>
      </c>
      <c r="F149" s="2">
        <v>13</v>
      </c>
      <c r="G149" s="2">
        <f t="shared" si="2"/>
        <v>3601.2166666666662</v>
      </c>
      <c r="H149" s="2">
        <v>7305</v>
      </c>
      <c r="I149" s="2">
        <v>750</v>
      </c>
    </row>
    <row r="150" spans="1:9" x14ac:dyDescent="0.3">
      <c r="A150" s="1">
        <v>42153</v>
      </c>
      <c r="B150" t="s">
        <v>9</v>
      </c>
      <c r="C150" t="s">
        <v>10</v>
      </c>
      <c r="D150" t="s">
        <v>31</v>
      </c>
      <c r="E150" s="2">
        <v>549.96333333333337</v>
      </c>
      <c r="F150" s="2">
        <v>15</v>
      </c>
      <c r="G150" s="2">
        <f t="shared" si="2"/>
        <v>8249.4500000000007</v>
      </c>
      <c r="H150" s="2">
        <v>14749</v>
      </c>
      <c r="I150" s="2">
        <v>1250</v>
      </c>
    </row>
    <row r="151" spans="1:9" x14ac:dyDescent="0.3">
      <c r="A151" s="1">
        <v>42154</v>
      </c>
      <c r="B151" t="s">
        <v>12</v>
      </c>
      <c r="C151" t="s">
        <v>32</v>
      </c>
      <c r="D151" t="s">
        <v>33</v>
      </c>
      <c r="E151" s="2">
        <v>227.29666666666668</v>
      </c>
      <c r="F151" s="2">
        <v>30</v>
      </c>
      <c r="G151" s="2">
        <f t="shared" si="2"/>
        <v>6818.9000000000005</v>
      </c>
      <c r="H151" s="2">
        <v>5949</v>
      </c>
      <c r="I151" s="2">
        <v>5000</v>
      </c>
    </row>
    <row r="152" spans="1:9" x14ac:dyDescent="0.3">
      <c r="A152" s="1">
        <v>42155</v>
      </c>
      <c r="B152" t="s">
        <v>14</v>
      </c>
      <c r="C152" t="s">
        <v>32</v>
      </c>
      <c r="D152" t="s">
        <v>34</v>
      </c>
      <c r="E152" s="2">
        <v>273.57</v>
      </c>
      <c r="F152" s="2">
        <v>15</v>
      </c>
      <c r="G152" s="2">
        <f t="shared" si="2"/>
        <v>4103.55</v>
      </c>
      <c r="H152" s="2">
        <v>7211</v>
      </c>
      <c r="I152" s="2">
        <v>1250</v>
      </c>
    </row>
    <row r="153" spans="1:9" x14ac:dyDescent="0.3">
      <c r="A153" s="1">
        <v>42156</v>
      </c>
      <c r="B153" t="s">
        <v>17</v>
      </c>
      <c r="C153" t="s">
        <v>20</v>
      </c>
      <c r="D153" t="s">
        <v>35</v>
      </c>
      <c r="E153" s="2">
        <v>85.8</v>
      </c>
      <c r="F153" s="2">
        <v>14</v>
      </c>
      <c r="G153" s="2">
        <f t="shared" si="2"/>
        <v>1201.2</v>
      </c>
      <c r="H153" s="2">
        <v>2090</v>
      </c>
      <c r="I153" s="2">
        <v>1000</v>
      </c>
    </row>
    <row r="154" spans="1:9" x14ac:dyDescent="0.3">
      <c r="A154" s="1">
        <v>42157</v>
      </c>
      <c r="B154" t="s">
        <v>19</v>
      </c>
      <c r="C154" t="s">
        <v>20</v>
      </c>
      <c r="D154" t="s">
        <v>36</v>
      </c>
      <c r="E154" s="2">
        <v>161.26000000000002</v>
      </c>
      <c r="F154" s="2">
        <v>12</v>
      </c>
      <c r="G154" s="2">
        <f t="shared" si="2"/>
        <v>1935.1200000000003</v>
      </c>
      <c r="H154" s="2">
        <v>4148</v>
      </c>
      <c r="I154" s="2">
        <v>500</v>
      </c>
    </row>
    <row r="155" spans="1:9" x14ac:dyDescent="0.3">
      <c r="A155" s="1">
        <v>42158</v>
      </c>
      <c r="B155" t="s">
        <v>22</v>
      </c>
      <c r="C155" t="s">
        <v>32</v>
      </c>
      <c r="D155" t="s">
        <v>37</v>
      </c>
      <c r="E155" s="2">
        <v>221.79666666666668</v>
      </c>
      <c r="F155" s="2">
        <v>12</v>
      </c>
      <c r="G155" s="2">
        <f t="shared" si="2"/>
        <v>2661.5600000000004</v>
      </c>
      <c r="H155" s="2">
        <v>5799</v>
      </c>
      <c r="I155" s="2">
        <v>500</v>
      </c>
    </row>
    <row r="156" spans="1:9" x14ac:dyDescent="0.3">
      <c r="A156" s="1">
        <v>42159</v>
      </c>
      <c r="B156" t="s">
        <v>24</v>
      </c>
      <c r="C156" t="s">
        <v>32</v>
      </c>
      <c r="D156" t="s">
        <v>38</v>
      </c>
      <c r="E156" s="2">
        <v>197.08333333333337</v>
      </c>
      <c r="F156" s="2">
        <v>12</v>
      </c>
      <c r="G156" s="2">
        <f t="shared" si="2"/>
        <v>2365.0000000000005</v>
      </c>
      <c r="H156" s="2">
        <v>5125</v>
      </c>
      <c r="I156" s="2">
        <v>500</v>
      </c>
    </row>
    <row r="157" spans="1:9" x14ac:dyDescent="0.3">
      <c r="A157" s="1">
        <v>42160</v>
      </c>
      <c r="B157" t="s">
        <v>9</v>
      </c>
      <c r="C157" t="s">
        <v>25</v>
      </c>
      <c r="D157" t="s">
        <v>39</v>
      </c>
      <c r="E157" s="2">
        <v>476.63000000000005</v>
      </c>
      <c r="F157" s="2">
        <v>13</v>
      </c>
      <c r="G157" s="2">
        <f t="shared" si="2"/>
        <v>6196.1900000000005</v>
      </c>
      <c r="H157" s="2">
        <v>12749</v>
      </c>
      <c r="I157" s="2">
        <v>750</v>
      </c>
    </row>
    <row r="158" spans="1:9" x14ac:dyDescent="0.3">
      <c r="A158" s="1">
        <v>42161</v>
      </c>
      <c r="B158" t="s">
        <v>12</v>
      </c>
      <c r="C158" t="s">
        <v>25</v>
      </c>
      <c r="D158" t="s">
        <v>40</v>
      </c>
      <c r="E158" s="2">
        <v>527.23</v>
      </c>
      <c r="F158" s="2">
        <v>11</v>
      </c>
      <c r="G158" s="2">
        <f t="shared" si="2"/>
        <v>5799.5300000000007</v>
      </c>
      <c r="H158" s="2">
        <v>14129</v>
      </c>
      <c r="I158" s="2">
        <v>250</v>
      </c>
    </row>
    <row r="159" spans="1:9" x14ac:dyDescent="0.3">
      <c r="A159" s="1">
        <v>42162</v>
      </c>
      <c r="B159" t="s">
        <v>14</v>
      </c>
      <c r="C159" t="s">
        <v>15</v>
      </c>
      <c r="D159" t="s">
        <v>28</v>
      </c>
      <c r="E159" s="2">
        <v>491.29666666666674</v>
      </c>
      <c r="F159" s="2">
        <v>12</v>
      </c>
      <c r="G159" s="2">
        <f t="shared" si="2"/>
        <v>5895.5600000000013</v>
      </c>
      <c r="H159" s="2">
        <v>13149</v>
      </c>
      <c r="I159" s="2">
        <v>500</v>
      </c>
    </row>
    <row r="160" spans="1:9" x14ac:dyDescent="0.3">
      <c r="A160" s="1">
        <v>42163</v>
      </c>
      <c r="B160" t="s">
        <v>17</v>
      </c>
      <c r="C160" t="s">
        <v>15</v>
      </c>
      <c r="D160" t="s">
        <v>29</v>
      </c>
      <c r="E160" s="2">
        <v>1943.2966666666666</v>
      </c>
      <c r="F160" s="2">
        <v>11</v>
      </c>
      <c r="G160" s="2">
        <f t="shared" si="2"/>
        <v>21376.263333333332</v>
      </c>
      <c r="H160" s="2">
        <v>52749</v>
      </c>
      <c r="I160" s="2">
        <v>250</v>
      </c>
    </row>
    <row r="161" spans="1:9" x14ac:dyDescent="0.3">
      <c r="A161" s="1">
        <v>42164</v>
      </c>
      <c r="B161" t="s">
        <v>19</v>
      </c>
      <c r="C161" t="s">
        <v>10</v>
      </c>
      <c r="D161" t="s">
        <v>30</v>
      </c>
      <c r="E161" s="2">
        <v>277.01666666666665</v>
      </c>
      <c r="F161" s="2">
        <v>12</v>
      </c>
      <c r="G161" s="2">
        <f t="shared" si="2"/>
        <v>3324.2</v>
      </c>
      <c r="H161" s="2">
        <v>7305</v>
      </c>
      <c r="I161" s="2">
        <v>500</v>
      </c>
    </row>
    <row r="162" spans="1:9" x14ac:dyDescent="0.3">
      <c r="A162" s="1">
        <v>42165</v>
      </c>
      <c r="B162" t="s">
        <v>22</v>
      </c>
      <c r="C162" t="s">
        <v>10</v>
      </c>
      <c r="D162" t="s">
        <v>31</v>
      </c>
      <c r="E162" s="2">
        <v>549.96333333333337</v>
      </c>
      <c r="F162" s="2">
        <v>12</v>
      </c>
      <c r="G162" s="2">
        <f t="shared" si="2"/>
        <v>6599.56</v>
      </c>
      <c r="H162" s="2">
        <v>14749</v>
      </c>
      <c r="I162" s="2">
        <v>500</v>
      </c>
    </row>
    <row r="163" spans="1:9" x14ac:dyDescent="0.3">
      <c r="A163" s="1">
        <v>42166</v>
      </c>
      <c r="B163" t="s">
        <v>24</v>
      </c>
      <c r="C163" t="s">
        <v>32</v>
      </c>
      <c r="D163" t="s">
        <v>33</v>
      </c>
      <c r="E163" s="2">
        <v>227.29666666666668</v>
      </c>
      <c r="F163" s="2">
        <v>12</v>
      </c>
      <c r="G163" s="2">
        <f t="shared" si="2"/>
        <v>2727.5600000000004</v>
      </c>
      <c r="H163" s="2">
        <v>5949</v>
      </c>
      <c r="I163" s="2">
        <v>500</v>
      </c>
    </row>
    <row r="164" spans="1:9" x14ac:dyDescent="0.3">
      <c r="A164" s="1">
        <v>42167</v>
      </c>
      <c r="B164" t="s">
        <v>9</v>
      </c>
      <c r="C164" t="s">
        <v>32</v>
      </c>
      <c r="D164" t="s">
        <v>34</v>
      </c>
      <c r="E164" s="2">
        <v>273.57</v>
      </c>
      <c r="F164" s="2">
        <v>14</v>
      </c>
      <c r="G164" s="2">
        <f t="shared" si="2"/>
        <v>3829.98</v>
      </c>
      <c r="H164" s="2">
        <v>7211</v>
      </c>
      <c r="I164" s="2">
        <v>1000</v>
      </c>
    </row>
    <row r="165" spans="1:9" x14ac:dyDescent="0.3">
      <c r="A165" s="1">
        <v>42168</v>
      </c>
      <c r="B165" t="s">
        <v>12</v>
      </c>
      <c r="C165" t="s">
        <v>20</v>
      </c>
      <c r="D165" t="s">
        <v>35</v>
      </c>
      <c r="E165" s="2">
        <v>85.8</v>
      </c>
      <c r="F165" s="2">
        <v>20</v>
      </c>
      <c r="G165" s="2">
        <f t="shared" si="2"/>
        <v>1716</v>
      </c>
      <c r="H165" s="2">
        <v>2090</v>
      </c>
      <c r="I165" s="2">
        <v>2500</v>
      </c>
    </row>
    <row r="166" spans="1:9" x14ac:dyDescent="0.3">
      <c r="A166" s="1">
        <v>42169</v>
      </c>
      <c r="B166" t="s">
        <v>14</v>
      </c>
      <c r="C166" t="s">
        <v>20</v>
      </c>
      <c r="D166" t="s">
        <v>36</v>
      </c>
      <c r="E166" s="2">
        <v>161.26000000000002</v>
      </c>
      <c r="F166" s="2">
        <v>20</v>
      </c>
      <c r="G166" s="2">
        <f t="shared" si="2"/>
        <v>3225.2000000000003</v>
      </c>
      <c r="H166" s="2">
        <v>4148</v>
      </c>
      <c r="I166" s="2">
        <v>2500</v>
      </c>
    </row>
    <row r="167" spans="1:9" x14ac:dyDescent="0.3">
      <c r="A167" s="1">
        <v>42170</v>
      </c>
      <c r="B167" t="s">
        <v>17</v>
      </c>
      <c r="C167" t="s">
        <v>32</v>
      </c>
      <c r="D167" t="s">
        <v>37</v>
      </c>
      <c r="E167" s="2">
        <v>221.79666666666668</v>
      </c>
      <c r="F167" s="2">
        <v>14</v>
      </c>
      <c r="G167" s="2">
        <f t="shared" si="2"/>
        <v>3105.1533333333336</v>
      </c>
      <c r="H167" s="2">
        <v>5799</v>
      </c>
      <c r="I167" s="2">
        <v>1000</v>
      </c>
    </row>
    <row r="168" spans="1:9" x14ac:dyDescent="0.3">
      <c r="A168" s="1">
        <v>42171</v>
      </c>
      <c r="B168" t="s">
        <v>19</v>
      </c>
      <c r="C168" t="s">
        <v>32</v>
      </c>
      <c r="D168" t="s">
        <v>38</v>
      </c>
      <c r="E168" s="2">
        <v>197.08333333333337</v>
      </c>
      <c r="F168" s="2">
        <v>14</v>
      </c>
      <c r="G168" s="2">
        <f t="shared" si="2"/>
        <v>2759.166666666667</v>
      </c>
      <c r="H168" s="2">
        <v>5125</v>
      </c>
      <c r="I168" s="2">
        <v>1000</v>
      </c>
    </row>
    <row r="169" spans="1:9" x14ac:dyDescent="0.3">
      <c r="A169" s="1">
        <v>42172</v>
      </c>
      <c r="B169" t="s">
        <v>22</v>
      </c>
      <c r="C169" t="s">
        <v>25</v>
      </c>
      <c r="D169" t="s">
        <v>39</v>
      </c>
      <c r="E169" s="2">
        <v>476.63000000000005</v>
      </c>
      <c r="F169" s="2">
        <v>14</v>
      </c>
      <c r="G169" s="2">
        <f t="shared" si="2"/>
        <v>6672.8200000000006</v>
      </c>
      <c r="H169" s="2">
        <v>12749</v>
      </c>
      <c r="I169" s="2">
        <v>1000</v>
      </c>
    </row>
    <row r="170" spans="1:9" x14ac:dyDescent="0.3">
      <c r="A170" s="1">
        <v>42173</v>
      </c>
      <c r="B170" t="s">
        <v>24</v>
      </c>
      <c r="C170" t="s">
        <v>25</v>
      </c>
      <c r="D170" t="s">
        <v>40</v>
      </c>
      <c r="E170" s="2">
        <v>527.23</v>
      </c>
      <c r="F170" s="2">
        <v>20</v>
      </c>
      <c r="G170" s="2">
        <f t="shared" si="2"/>
        <v>10544.6</v>
      </c>
      <c r="H170" s="2">
        <v>14129</v>
      </c>
      <c r="I170" s="2">
        <v>2500</v>
      </c>
    </row>
    <row r="171" spans="1:9" x14ac:dyDescent="0.3">
      <c r="A171" s="1">
        <v>42174</v>
      </c>
      <c r="B171" t="s">
        <v>9</v>
      </c>
      <c r="C171" t="s">
        <v>15</v>
      </c>
      <c r="D171" t="s">
        <v>18</v>
      </c>
      <c r="E171" s="2">
        <v>941.96666666666681</v>
      </c>
      <c r="F171" s="2">
        <v>13</v>
      </c>
      <c r="G171" s="2">
        <f t="shared" si="2"/>
        <v>12245.566666666669</v>
      </c>
      <c r="H171" s="2">
        <v>25440</v>
      </c>
      <c r="I171" s="2">
        <v>750</v>
      </c>
    </row>
    <row r="172" spans="1:9" x14ac:dyDescent="0.3">
      <c r="A172" s="1">
        <v>42175</v>
      </c>
      <c r="B172" t="s">
        <v>12</v>
      </c>
      <c r="C172" t="s">
        <v>20</v>
      </c>
      <c r="D172" t="s">
        <v>21</v>
      </c>
      <c r="E172" s="2">
        <v>412.79333333333335</v>
      </c>
      <c r="F172" s="2">
        <v>15</v>
      </c>
      <c r="G172" s="2">
        <f t="shared" si="2"/>
        <v>6191.9000000000005</v>
      </c>
      <c r="H172" s="2">
        <v>11008</v>
      </c>
      <c r="I172" s="2">
        <v>1250</v>
      </c>
    </row>
    <row r="173" spans="1:9" x14ac:dyDescent="0.3">
      <c r="A173" s="1">
        <v>42176</v>
      </c>
      <c r="B173" t="s">
        <v>14</v>
      </c>
      <c r="C173" t="s">
        <v>20</v>
      </c>
      <c r="D173" t="s">
        <v>23</v>
      </c>
      <c r="E173" s="2">
        <v>103.80333333333334</v>
      </c>
      <c r="F173" s="2">
        <v>11</v>
      </c>
      <c r="G173" s="2">
        <f t="shared" si="2"/>
        <v>1141.8366666666668</v>
      </c>
      <c r="H173" s="2">
        <v>2581</v>
      </c>
      <c r="I173" s="2">
        <v>250</v>
      </c>
    </row>
    <row r="174" spans="1:9" x14ac:dyDescent="0.3">
      <c r="A174" s="1">
        <v>42177</v>
      </c>
      <c r="B174" t="s">
        <v>17</v>
      </c>
      <c r="C174" t="s">
        <v>25</v>
      </c>
      <c r="D174" t="s">
        <v>26</v>
      </c>
      <c r="E174" s="2">
        <v>573.54000000000008</v>
      </c>
      <c r="F174" s="2">
        <v>11</v>
      </c>
      <c r="G174" s="2">
        <f t="shared" si="2"/>
        <v>6308.9400000000005</v>
      </c>
      <c r="H174" s="2">
        <v>15392</v>
      </c>
      <c r="I174" s="2">
        <v>250</v>
      </c>
    </row>
    <row r="175" spans="1:9" x14ac:dyDescent="0.3">
      <c r="A175" s="1">
        <v>42178</v>
      </c>
      <c r="B175" t="s">
        <v>19</v>
      </c>
      <c r="C175" t="s">
        <v>25</v>
      </c>
      <c r="D175" t="s">
        <v>27</v>
      </c>
      <c r="E175" s="2">
        <v>692.63333333333333</v>
      </c>
      <c r="F175" s="2">
        <v>13</v>
      </c>
      <c r="G175" s="2">
        <f t="shared" si="2"/>
        <v>9004.2333333333336</v>
      </c>
      <c r="H175" s="2">
        <v>18640</v>
      </c>
      <c r="I175" s="2">
        <v>750</v>
      </c>
    </row>
    <row r="176" spans="1:9" x14ac:dyDescent="0.3">
      <c r="A176" s="1">
        <v>42179</v>
      </c>
      <c r="B176" t="s">
        <v>22</v>
      </c>
      <c r="C176" t="s">
        <v>15</v>
      </c>
      <c r="D176" t="s">
        <v>28</v>
      </c>
      <c r="E176" s="2">
        <v>491.29666666666674</v>
      </c>
      <c r="F176" s="2">
        <v>12</v>
      </c>
      <c r="G176" s="2">
        <f t="shared" si="2"/>
        <v>5895.5600000000013</v>
      </c>
      <c r="H176" s="2">
        <v>13149</v>
      </c>
      <c r="I176" s="2">
        <v>500</v>
      </c>
    </row>
    <row r="177" spans="1:9" x14ac:dyDescent="0.3">
      <c r="A177" s="1">
        <v>42180</v>
      </c>
      <c r="B177" t="s">
        <v>24</v>
      </c>
      <c r="C177" t="s">
        <v>15</v>
      </c>
      <c r="D177" t="s">
        <v>29</v>
      </c>
      <c r="E177" s="2">
        <v>1943.2966666666666</v>
      </c>
      <c r="F177" s="2">
        <v>20</v>
      </c>
      <c r="G177" s="2">
        <f t="shared" si="2"/>
        <v>38865.933333333334</v>
      </c>
      <c r="H177" s="2">
        <v>52749</v>
      </c>
      <c r="I177" s="2">
        <v>2500</v>
      </c>
    </row>
    <row r="178" spans="1:9" x14ac:dyDescent="0.3">
      <c r="A178" s="1">
        <v>42181</v>
      </c>
      <c r="B178" t="s">
        <v>9</v>
      </c>
      <c r="C178" t="s">
        <v>10</v>
      </c>
      <c r="D178" t="s">
        <v>30</v>
      </c>
      <c r="E178" s="2">
        <v>277.01666666666665</v>
      </c>
      <c r="F178" s="2">
        <v>15</v>
      </c>
      <c r="G178" s="2">
        <f t="shared" si="2"/>
        <v>4155.25</v>
      </c>
      <c r="H178" s="2">
        <v>7305</v>
      </c>
      <c r="I178" s="2">
        <v>1250</v>
      </c>
    </row>
    <row r="179" spans="1:9" x14ac:dyDescent="0.3">
      <c r="A179" s="1">
        <v>42182</v>
      </c>
      <c r="B179" t="s">
        <v>12</v>
      </c>
      <c r="C179" t="s">
        <v>10</v>
      </c>
      <c r="D179" t="s">
        <v>31</v>
      </c>
      <c r="E179" s="2">
        <v>549.96333333333337</v>
      </c>
      <c r="F179" s="2">
        <v>15</v>
      </c>
      <c r="G179" s="2">
        <f t="shared" si="2"/>
        <v>8249.4500000000007</v>
      </c>
      <c r="H179" s="2">
        <v>14749</v>
      </c>
      <c r="I179" s="2">
        <v>1250</v>
      </c>
    </row>
    <row r="180" spans="1:9" x14ac:dyDescent="0.3">
      <c r="A180" s="1">
        <v>42183</v>
      </c>
      <c r="B180" t="s">
        <v>14</v>
      </c>
      <c r="C180" t="s">
        <v>32</v>
      </c>
      <c r="D180" t="s">
        <v>33</v>
      </c>
      <c r="E180" s="2">
        <v>227.29666666666668</v>
      </c>
      <c r="F180" s="2">
        <v>30</v>
      </c>
      <c r="G180" s="2">
        <f t="shared" si="2"/>
        <v>6818.9000000000005</v>
      </c>
      <c r="H180" s="2">
        <v>5949</v>
      </c>
      <c r="I180" s="2">
        <v>5000</v>
      </c>
    </row>
    <row r="181" spans="1:9" x14ac:dyDescent="0.3">
      <c r="A181" s="1">
        <v>42184</v>
      </c>
      <c r="B181" t="s">
        <v>17</v>
      </c>
      <c r="C181" t="s">
        <v>32</v>
      </c>
      <c r="D181" t="s">
        <v>34</v>
      </c>
      <c r="E181" s="2">
        <v>273.57</v>
      </c>
      <c r="F181" s="2">
        <v>11</v>
      </c>
      <c r="G181" s="2">
        <f t="shared" si="2"/>
        <v>3009.27</v>
      </c>
      <c r="H181" s="2">
        <v>7211</v>
      </c>
      <c r="I181" s="2">
        <v>250</v>
      </c>
    </row>
    <row r="182" spans="1:9" x14ac:dyDescent="0.3">
      <c r="A182" s="1">
        <v>42185</v>
      </c>
      <c r="B182" t="s">
        <v>19</v>
      </c>
      <c r="C182" t="s">
        <v>10</v>
      </c>
      <c r="D182" t="s">
        <v>30</v>
      </c>
      <c r="E182" s="2">
        <v>277.01666666666665</v>
      </c>
      <c r="F182" s="2">
        <v>11</v>
      </c>
      <c r="G182" s="2">
        <f t="shared" si="2"/>
        <v>3047.1833333333334</v>
      </c>
      <c r="H182" s="2">
        <v>7305</v>
      </c>
      <c r="I182" s="2">
        <v>250</v>
      </c>
    </row>
    <row r="183" spans="1:9" x14ac:dyDescent="0.3">
      <c r="A183" s="1">
        <v>42186</v>
      </c>
      <c r="B183" t="s">
        <v>22</v>
      </c>
      <c r="C183" t="s">
        <v>10</v>
      </c>
      <c r="D183" t="s">
        <v>31</v>
      </c>
      <c r="E183" s="2">
        <v>549.96333333333337</v>
      </c>
      <c r="F183" s="2">
        <v>11</v>
      </c>
      <c r="G183" s="2">
        <f t="shared" si="2"/>
        <v>6049.5966666666673</v>
      </c>
      <c r="H183" s="2">
        <v>14749</v>
      </c>
      <c r="I183" s="2">
        <v>250</v>
      </c>
    </row>
    <row r="184" spans="1:9" x14ac:dyDescent="0.3">
      <c r="A184" s="1">
        <v>42187</v>
      </c>
      <c r="B184" t="s">
        <v>24</v>
      </c>
      <c r="C184" t="s">
        <v>32</v>
      </c>
      <c r="D184" t="s">
        <v>33</v>
      </c>
      <c r="E184" s="2">
        <v>227.29666666666668</v>
      </c>
      <c r="F184" s="2">
        <v>12</v>
      </c>
      <c r="G184" s="2">
        <f t="shared" si="2"/>
        <v>2727.5600000000004</v>
      </c>
      <c r="H184" s="2">
        <v>5949</v>
      </c>
      <c r="I184" s="2">
        <v>500</v>
      </c>
    </row>
    <row r="185" spans="1:9" x14ac:dyDescent="0.3">
      <c r="A185" s="1">
        <v>42188</v>
      </c>
      <c r="B185" t="s">
        <v>9</v>
      </c>
      <c r="C185" t="s">
        <v>32</v>
      </c>
      <c r="D185" t="s">
        <v>34</v>
      </c>
      <c r="E185" s="2">
        <v>273.57</v>
      </c>
      <c r="F185" s="2">
        <v>11</v>
      </c>
      <c r="G185" s="2">
        <f t="shared" si="2"/>
        <v>3009.27</v>
      </c>
      <c r="H185" s="2">
        <v>7211</v>
      </c>
      <c r="I185" s="2">
        <v>250</v>
      </c>
    </row>
    <row r="186" spans="1:9" x14ac:dyDescent="0.3">
      <c r="A186" s="1">
        <v>42189</v>
      </c>
      <c r="B186" t="s">
        <v>12</v>
      </c>
      <c r="C186" t="s">
        <v>20</v>
      </c>
      <c r="D186" t="s">
        <v>35</v>
      </c>
      <c r="E186" s="2">
        <v>85.8</v>
      </c>
      <c r="F186" s="2">
        <v>11</v>
      </c>
      <c r="G186" s="2">
        <f t="shared" si="2"/>
        <v>943.8</v>
      </c>
      <c r="H186" s="2">
        <v>2090</v>
      </c>
      <c r="I186" s="2">
        <v>250</v>
      </c>
    </row>
    <row r="187" spans="1:9" x14ac:dyDescent="0.3">
      <c r="A187" s="1">
        <v>42190</v>
      </c>
      <c r="B187" t="s">
        <v>14</v>
      </c>
      <c r="C187" t="s">
        <v>20</v>
      </c>
      <c r="D187" t="s">
        <v>36</v>
      </c>
      <c r="E187" s="2">
        <v>161.26000000000002</v>
      </c>
      <c r="F187" s="2">
        <v>12</v>
      </c>
      <c r="G187" s="2">
        <f t="shared" si="2"/>
        <v>1935.1200000000003</v>
      </c>
      <c r="H187" s="2">
        <v>4148</v>
      </c>
      <c r="I187" s="2">
        <v>500</v>
      </c>
    </row>
    <row r="188" spans="1:9" x14ac:dyDescent="0.3">
      <c r="A188" s="1">
        <v>42191</v>
      </c>
      <c r="B188" t="s">
        <v>17</v>
      </c>
      <c r="C188" t="s">
        <v>32</v>
      </c>
      <c r="D188" t="s">
        <v>37</v>
      </c>
      <c r="E188" s="2">
        <v>221.79666666666668</v>
      </c>
      <c r="F188" s="2">
        <v>12</v>
      </c>
      <c r="G188" s="2">
        <f t="shared" si="2"/>
        <v>2661.5600000000004</v>
      </c>
      <c r="H188" s="2">
        <v>5799</v>
      </c>
      <c r="I188" s="2">
        <v>500</v>
      </c>
    </row>
    <row r="189" spans="1:9" x14ac:dyDescent="0.3">
      <c r="A189" s="1">
        <v>42192</v>
      </c>
      <c r="B189" t="s">
        <v>19</v>
      </c>
      <c r="C189" t="s">
        <v>32</v>
      </c>
      <c r="D189" t="s">
        <v>38</v>
      </c>
      <c r="E189" s="2">
        <v>197.08333333333337</v>
      </c>
      <c r="F189" s="2">
        <v>13</v>
      </c>
      <c r="G189" s="2">
        <f t="shared" si="2"/>
        <v>2562.0833333333339</v>
      </c>
      <c r="H189" s="2">
        <v>5125</v>
      </c>
      <c r="I189" s="2">
        <v>750</v>
      </c>
    </row>
    <row r="190" spans="1:9" x14ac:dyDescent="0.3">
      <c r="A190" s="1">
        <v>42193</v>
      </c>
      <c r="B190" t="s">
        <v>22</v>
      </c>
      <c r="C190" t="s">
        <v>25</v>
      </c>
      <c r="D190" t="s">
        <v>39</v>
      </c>
      <c r="E190" s="2">
        <v>476.63000000000005</v>
      </c>
      <c r="F190" s="2">
        <v>11</v>
      </c>
      <c r="G190" s="2">
        <f t="shared" si="2"/>
        <v>5242.93</v>
      </c>
      <c r="H190" s="2">
        <v>12749</v>
      </c>
      <c r="I190" s="2">
        <v>250</v>
      </c>
    </row>
    <row r="191" spans="1:9" x14ac:dyDescent="0.3">
      <c r="A191" s="1">
        <v>42194</v>
      </c>
      <c r="B191" t="s">
        <v>24</v>
      </c>
      <c r="C191" t="s">
        <v>25</v>
      </c>
      <c r="D191" t="s">
        <v>40</v>
      </c>
      <c r="E191" s="2">
        <v>527.23</v>
      </c>
      <c r="F191" s="2">
        <v>11</v>
      </c>
      <c r="G191" s="2">
        <f t="shared" si="2"/>
        <v>5799.5300000000007</v>
      </c>
      <c r="H191" s="2">
        <v>14129</v>
      </c>
      <c r="I191" s="2">
        <v>250</v>
      </c>
    </row>
    <row r="192" spans="1:9" x14ac:dyDescent="0.3">
      <c r="A192" s="1">
        <v>42195</v>
      </c>
      <c r="B192" t="s">
        <v>24</v>
      </c>
      <c r="C192" t="s">
        <v>15</v>
      </c>
      <c r="D192" t="s">
        <v>28</v>
      </c>
      <c r="E192" s="2">
        <v>491.29666666666674</v>
      </c>
      <c r="F192" s="2">
        <v>11</v>
      </c>
      <c r="G192" s="2">
        <f t="shared" si="2"/>
        <v>5404.2633333333342</v>
      </c>
      <c r="H192" s="2">
        <v>13149</v>
      </c>
      <c r="I192" s="2">
        <v>250</v>
      </c>
    </row>
    <row r="193" spans="1:9" x14ac:dyDescent="0.3">
      <c r="A193" s="1">
        <v>42196</v>
      </c>
      <c r="B193" t="s">
        <v>9</v>
      </c>
      <c r="C193" t="s">
        <v>10</v>
      </c>
      <c r="D193" t="s">
        <v>13</v>
      </c>
      <c r="E193" s="2">
        <v>408.87</v>
      </c>
      <c r="F193" s="2">
        <v>11</v>
      </c>
      <c r="G193" s="2">
        <f t="shared" si="2"/>
        <v>4497.57</v>
      </c>
      <c r="H193" s="2">
        <v>10901</v>
      </c>
      <c r="I193" s="2">
        <v>250</v>
      </c>
    </row>
    <row r="194" spans="1:9" x14ac:dyDescent="0.3">
      <c r="A194" s="1">
        <v>42197</v>
      </c>
      <c r="B194" t="s">
        <v>12</v>
      </c>
      <c r="C194" t="s">
        <v>15</v>
      </c>
      <c r="D194" t="s">
        <v>16</v>
      </c>
      <c r="E194" s="2">
        <v>1503.2966666666666</v>
      </c>
      <c r="F194" s="2">
        <v>30</v>
      </c>
      <c r="G194" s="2">
        <f t="shared" ref="G194:G257" si="3">+F194*E194</f>
        <v>45098.9</v>
      </c>
      <c r="H194" s="2">
        <v>40749</v>
      </c>
      <c r="I194" s="2">
        <v>5000</v>
      </c>
    </row>
    <row r="195" spans="1:9" x14ac:dyDescent="0.3">
      <c r="A195" s="1">
        <v>42198</v>
      </c>
      <c r="B195" t="s">
        <v>14</v>
      </c>
      <c r="C195" t="s">
        <v>15</v>
      </c>
      <c r="D195" t="s">
        <v>18</v>
      </c>
      <c r="E195" s="2">
        <v>941.96666666666681</v>
      </c>
      <c r="F195" s="2">
        <v>13</v>
      </c>
      <c r="G195" s="2">
        <f t="shared" si="3"/>
        <v>12245.566666666669</v>
      </c>
      <c r="H195" s="2">
        <v>25440</v>
      </c>
      <c r="I195" s="2">
        <v>750</v>
      </c>
    </row>
    <row r="196" spans="1:9" x14ac:dyDescent="0.3">
      <c r="A196" s="1">
        <v>42199</v>
      </c>
      <c r="B196" t="s">
        <v>17</v>
      </c>
      <c r="C196" t="s">
        <v>20</v>
      </c>
      <c r="D196" t="s">
        <v>21</v>
      </c>
      <c r="E196" s="2">
        <v>412.79333333333335</v>
      </c>
      <c r="F196" s="2">
        <v>13</v>
      </c>
      <c r="G196" s="2">
        <f t="shared" si="3"/>
        <v>5366.3133333333335</v>
      </c>
      <c r="H196" s="2">
        <v>11008</v>
      </c>
      <c r="I196" s="2">
        <v>750</v>
      </c>
    </row>
    <row r="197" spans="1:9" x14ac:dyDescent="0.3">
      <c r="A197" s="1">
        <v>42200</v>
      </c>
      <c r="B197" t="s">
        <v>19</v>
      </c>
      <c r="C197" t="s">
        <v>20</v>
      </c>
      <c r="D197" t="s">
        <v>23</v>
      </c>
      <c r="E197" s="2">
        <v>103.80333333333334</v>
      </c>
      <c r="F197" s="2">
        <v>15</v>
      </c>
      <c r="G197" s="2">
        <f t="shared" si="3"/>
        <v>1557.0500000000002</v>
      </c>
      <c r="H197" s="2">
        <v>2581</v>
      </c>
      <c r="I197" s="2">
        <v>1250</v>
      </c>
    </row>
    <row r="198" spans="1:9" x14ac:dyDescent="0.3">
      <c r="A198" s="1">
        <v>42201</v>
      </c>
      <c r="B198" t="s">
        <v>22</v>
      </c>
      <c r="C198" t="s">
        <v>25</v>
      </c>
      <c r="D198" t="s">
        <v>26</v>
      </c>
      <c r="E198" s="2">
        <v>573.54000000000008</v>
      </c>
      <c r="F198" s="2">
        <v>20</v>
      </c>
      <c r="G198" s="2">
        <f t="shared" si="3"/>
        <v>11470.800000000001</v>
      </c>
      <c r="H198" s="2">
        <v>15392</v>
      </c>
      <c r="I198" s="2">
        <v>2500</v>
      </c>
    </row>
    <row r="199" spans="1:9" x14ac:dyDescent="0.3">
      <c r="A199" s="1">
        <v>42202</v>
      </c>
      <c r="B199" t="s">
        <v>24</v>
      </c>
      <c r="C199" t="s">
        <v>25</v>
      </c>
      <c r="D199" t="s">
        <v>27</v>
      </c>
      <c r="E199" s="2">
        <v>692.63333333333333</v>
      </c>
      <c r="F199" s="2">
        <v>15</v>
      </c>
      <c r="G199" s="2">
        <f t="shared" si="3"/>
        <v>10389.5</v>
      </c>
      <c r="H199" s="2">
        <v>18640</v>
      </c>
      <c r="I199" s="2">
        <v>1250</v>
      </c>
    </row>
    <row r="200" spans="1:9" x14ac:dyDescent="0.3">
      <c r="A200" s="1">
        <v>42203</v>
      </c>
      <c r="B200" t="s">
        <v>9</v>
      </c>
      <c r="C200" t="s">
        <v>15</v>
      </c>
      <c r="D200" t="s">
        <v>28</v>
      </c>
      <c r="E200" s="2">
        <v>491.29666666666674</v>
      </c>
      <c r="F200" s="2">
        <v>13</v>
      </c>
      <c r="G200" s="2">
        <f t="shared" si="3"/>
        <v>6386.8566666666675</v>
      </c>
      <c r="H200" s="2">
        <v>13149</v>
      </c>
      <c r="I200" s="2">
        <v>750</v>
      </c>
    </row>
    <row r="201" spans="1:9" x14ac:dyDescent="0.3">
      <c r="A201" s="1">
        <v>42204</v>
      </c>
      <c r="B201" t="s">
        <v>12</v>
      </c>
      <c r="C201" t="s">
        <v>15</v>
      </c>
      <c r="D201" t="s">
        <v>29</v>
      </c>
      <c r="E201" s="2">
        <v>1943.2966666666666</v>
      </c>
      <c r="F201" s="2">
        <v>15</v>
      </c>
      <c r="G201" s="2">
        <f t="shared" si="3"/>
        <v>29149.45</v>
      </c>
      <c r="H201" s="2">
        <v>52749</v>
      </c>
      <c r="I201" s="2">
        <v>1250</v>
      </c>
    </row>
    <row r="202" spans="1:9" x14ac:dyDescent="0.3">
      <c r="A202" s="1">
        <v>42205</v>
      </c>
      <c r="B202" t="s">
        <v>14</v>
      </c>
      <c r="C202" t="s">
        <v>10</v>
      </c>
      <c r="D202" t="s">
        <v>30</v>
      </c>
      <c r="E202" s="2">
        <v>277.01666666666665</v>
      </c>
      <c r="F202" s="2">
        <v>15</v>
      </c>
      <c r="G202" s="2">
        <f t="shared" si="3"/>
        <v>4155.25</v>
      </c>
      <c r="H202" s="2">
        <v>7305</v>
      </c>
      <c r="I202" s="2">
        <v>1250</v>
      </c>
    </row>
    <row r="203" spans="1:9" x14ac:dyDescent="0.3">
      <c r="A203" s="1">
        <v>42206</v>
      </c>
      <c r="B203" t="s">
        <v>17</v>
      </c>
      <c r="C203" t="s">
        <v>10</v>
      </c>
      <c r="D203" t="s">
        <v>31</v>
      </c>
      <c r="E203" s="2">
        <v>549.96333333333337</v>
      </c>
      <c r="F203" s="2">
        <v>15</v>
      </c>
      <c r="G203" s="2">
        <f t="shared" si="3"/>
        <v>8249.4500000000007</v>
      </c>
      <c r="H203" s="2">
        <v>14749</v>
      </c>
      <c r="I203" s="2">
        <v>1250</v>
      </c>
    </row>
    <row r="204" spans="1:9" x14ac:dyDescent="0.3">
      <c r="A204" s="1">
        <v>42207</v>
      </c>
      <c r="B204" t="s">
        <v>19</v>
      </c>
      <c r="C204" t="s">
        <v>32</v>
      </c>
      <c r="D204" t="s">
        <v>33</v>
      </c>
      <c r="E204" s="2">
        <v>227.29666666666668</v>
      </c>
      <c r="F204" s="2">
        <v>13</v>
      </c>
      <c r="G204" s="2">
        <f t="shared" si="3"/>
        <v>2954.856666666667</v>
      </c>
      <c r="H204" s="2">
        <v>5949</v>
      </c>
      <c r="I204" s="2">
        <v>750</v>
      </c>
    </row>
    <row r="205" spans="1:9" x14ac:dyDescent="0.3">
      <c r="A205" s="1">
        <v>42208</v>
      </c>
      <c r="B205" t="s">
        <v>22</v>
      </c>
      <c r="C205" t="s">
        <v>32</v>
      </c>
      <c r="D205" t="s">
        <v>34</v>
      </c>
      <c r="E205" s="2">
        <v>273.57</v>
      </c>
      <c r="F205" s="2">
        <v>14</v>
      </c>
      <c r="G205" s="2">
        <f t="shared" si="3"/>
        <v>3829.98</v>
      </c>
      <c r="H205" s="2">
        <v>7211</v>
      </c>
      <c r="I205" s="2">
        <v>1000</v>
      </c>
    </row>
    <row r="206" spans="1:9" x14ac:dyDescent="0.3">
      <c r="A206" s="1">
        <v>42209</v>
      </c>
      <c r="B206" t="s">
        <v>24</v>
      </c>
      <c r="C206" t="s">
        <v>20</v>
      </c>
      <c r="D206" t="s">
        <v>35</v>
      </c>
      <c r="E206" s="2">
        <v>85.8</v>
      </c>
      <c r="F206" s="2">
        <v>30</v>
      </c>
      <c r="G206" s="2">
        <f t="shared" si="3"/>
        <v>2574</v>
      </c>
      <c r="H206" s="2">
        <v>2090</v>
      </c>
      <c r="I206" s="2">
        <v>5000</v>
      </c>
    </row>
    <row r="207" spans="1:9" x14ac:dyDescent="0.3">
      <c r="A207" s="1">
        <v>42210</v>
      </c>
      <c r="B207" t="s">
        <v>9</v>
      </c>
      <c r="C207" t="s">
        <v>20</v>
      </c>
      <c r="D207" t="s">
        <v>36</v>
      </c>
      <c r="E207" s="2">
        <v>161.26000000000002</v>
      </c>
      <c r="F207" s="2">
        <v>11</v>
      </c>
      <c r="G207" s="2">
        <f t="shared" si="3"/>
        <v>1773.8600000000001</v>
      </c>
      <c r="H207" s="2">
        <v>4148</v>
      </c>
      <c r="I207" s="2">
        <v>250</v>
      </c>
    </row>
    <row r="208" spans="1:9" x14ac:dyDescent="0.3">
      <c r="A208" s="1">
        <v>42211</v>
      </c>
      <c r="B208" t="s">
        <v>12</v>
      </c>
      <c r="C208" t="s">
        <v>15</v>
      </c>
      <c r="D208" t="s">
        <v>16</v>
      </c>
      <c r="E208" s="2">
        <v>1503.2966666666666</v>
      </c>
      <c r="F208" s="2">
        <v>30</v>
      </c>
      <c r="G208" s="2">
        <f t="shared" si="3"/>
        <v>45098.9</v>
      </c>
      <c r="H208" s="2">
        <v>40749</v>
      </c>
      <c r="I208" s="2">
        <v>5000</v>
      </c>
    </row>
    <row r="209" spans="1:9" x14ac:dyDescent="0.3">
      <c r="A209" s="1">
        <v>42212</v>
      </c>
      <c r="B209" t="s">
        <v>14</v>
      </c>
      <c r="C209" t="s">
        <v>15</v>
      </c>
      <c r="D209" t="s">
        <v>18</v>
      </c>
      <c r="E209" s="2">
        <v>941.96666666666681</v>
      </c>
      <c r="F209" s="2">
        <v>15</v>
      </c>
      <c r="G209" s="2">
        <f t="shared" si="3"/>
        <v>14129.500000000002</v>
      </c>
      <c r="H209" s="2">
        <v>25440</v>
      </c>
      <c r="I209" s="2">
        <v>1250</v>
      </c>
    </row>
    <row r="210" spans="1:9" x14ac:dyDescent="0.3">
      <c r="A210" s="1">
        <v>42213</v>
      </c>
      <c r="B210" t="s">
        <v>17</v>
      </c>
      <c r="C210" t="s">
        <v>20</v>
      </c>
      <c r="D210" t="s">
        <v>21</v>
      </c>
      <c r="E210" s="2">
        <v>412.79333333333335</v>
      </c>
      <c r="F210" s="2">
        <v>15</v>
      </c>
      <c r="G210" s="2">
        <f t="shared" si="3"/>
        <v>6191.9000000000005</v>
      </c>
      <c r="H210" s="2">
        <v>11008</v>
      </c>
      <c r="I210" s="2">
        <v>1250</v>
      </c>
    </row>
    <row r="211" spans="1:9" x14ac:dyDescent="0.3">
      <c r="A211" s="1">
        <v>42214</v>
      </c>
      <c r="B211" t="s">
        <v>19</v>
      </c>
      <c r="C211" t="s">
        <v>20</v>
      </c>
      <c r="D211" t="s">
        <v>23</v>
      </c>
      <c r="E211" s="2">
        <v>103.80333333333334</v>
      </c>
      <c r="F211" s="2">
        <v>15</v>
      </c>
      <c r="G211" s="2">
        <f t="shared" si="3"/>
        <v>1557.0500000000002</v>
      </c>
      <c r="H211" s="2">
        <v>2581</v>
      </c>
      <c r="I211" s="2">
        <v>1250</v>
      </c>
    </row>
    <row r="212" spans="1:9" x14ac:dyDescent="0.3">
      <c r="A212" s="1">
        <v>42215</v>
      </c>
      <c r="B212" t="s">
        <v>22</v>
      </c>
      <c r="C212" t="s">
        <v>25</v>
      </c>
      <c r="D212" t="s">
        <v>26</v>
      </c>
      <c r="E212" s="2">
        <v>573.54000000000008</v>
      </c>
      <c r="F212" s="2">
        <v>11</v>
      </c>
      <c r="G212" s="2">
        <f t="shared" si="3"/>
        <v>6308.9400000000005</v>
      </c>
      <c r="H212" s="2">
        <v>15392</v>
      </c>
      <c r="I212" s="2">
        <v>250</v>
      </c>
    </row>
    <row r="213" spans="1:9" x14ac:dyDescent="0.3">
      <c r="A213" s="1">
        <v>42216</v>
      </c>
      <c r="B213" t="s">
        <v>24</v>
      </c>
      <c r="C213" t="s">
        <v>25</v>
      </c>
      <c r="D213" t="s">
        <v>27</v>
      </c>
      <c r="E213" s="2">
        <v>692.63333333333333</v>
      </c>
      <c r="F213" s="2">
        <v>15</v>
      </c>
      <c r="G213" s="2">
        <f t="shared" si="3"/>
        <v>10389.5</v>
      </c>
      <c r="H213" s="2">
        <v>18640</v>
      </c>
      <c r="I213" s="2">
        <v>1250</v>
      </c>
    </row>
    <row r="214" spans="1:9" x14ac:dyDescent="0.3">
      <c r="A214" s="1">
        <v>42217</v>
      </c>
      <c r="B214" t="s">
        <v>9</v>
      </c>
      <c r="C214" t="s">
        <v>15</v>
      </c>
      <c r="D214" t="s">
        <v>28</v>
      </c>
      <c r="E214" s="2">
        <v>491.29666666666674</v>
      </c>
      <c r="F214" s="2">
        <v>12</v>
      </c>
      <c r="G214" s="2">
        <f t="shared" si="3"/>
        <v>5895.5600000000013</v>
      </c>
      <c r="H214" s="2">
        <v>13149</v>
      </c>
      <c r="I214" s="2">
        <v>500</v>
      </c>
    </row>
    <row r="215" spans="1:9" x14ac:dyDescent="0.3">
      <c r="A215" s="1">
        <v>42218</v>
      </c>
      <c r="B215" t="s">
        <v>12</v>
      </c>
      <c r="C215" t="s">
        <v>15</v>
      </c>
      <c r="D215" t="s">
        <v>29</v>
      </c>
      <c r="E215" s="2">
        <v>1943.2966666666666</v>
      </c>
      <c r="F215" s="2">
        <v>25</v>
      </c>
      <c r="G215" s="2">
        <f t="shared" si="3"/>
        <v>48582.416666666664</v>
      </c>
      <c r="H215" s="2">
        <v>52749</v>
      </c>
      <c r="I215" s="2">
        <v>3750</v>
      </c>
    </row>
    <row r="216" spans="1:9" x14ac:dyDescent="0.3">
      <c r="A216" s="1">
        <v>42219</v>
      </c>
      <c r="B216" t="s">
        <v>14</v>
      </c>
      <c r="C216" t="s">
        <v>10</v>
      </c>
      <c r="D216" t="s">
        <v>30</v>
      </c>
      <c r="E216" s="2">
        <v>277.01666666666665</v>
      </c>
      <c r="F216" s="2">
        <v>25</v>
      </c>
      <c r="G216" s="2">
        <f t="shared" si="3"/>
        <v>6925.4166666666661</v>
      </c>
      <c r="H216" s="2">
        <v>7305</v>
      </c>
      <c r="I216" s="2">
        <v>3750</v>
      </c>
    </row>
    <row r="217" spans="1:9" x14ac:dyDescent="0.3">
      <c r="A217" s="1">
        <v>42220</v>
      </c>
      <c r="B217" t="s">
        <v>17</v>
      </c>
      <c r="C217" t="s">
        <v>10</v>
      </c>
      <c r="D217" t="s">
        <v>31</v>
      </c>
      <c r="E217" s="2">
        <v>549.96333333333337</v>
      </c>
      <c r="F217" s="2">
        <v>13</v>
      </c>
      <c r="G217" s="2">
        <f t="shared" si="3"/>
        <v>7149.5233333333335</v>
      </c>
      <c r="H217" s="2">
        <v>14749</v>
      </c>
      <c r="I217" s="2">
        <v>750</v>
      </c>
    </row>
    <row r="218" spans="1:9" x14ac:dyDescent="0.3">
      <c r="A218" s="1">
        <v>42221</v>
      </c>
      <c r="B218" t="s">
        <v>19</v>
      </c>
      <c r="C218" t="s">
        <v>32</v>
      </c>
      <c r="D218" t="s">
        <v>33</v>
      </c>
      <c r="E218" s="2">
        <v>227.29666666666668</v>
      </c>
      <c r="F218" s="2">
        <v>50</v>
      </c>
      <c r="G218" s="2">
        <f t="shared" si="3"/>
        <v>11364.833333333334</v>
      </c>
      <c r="H218" s="2">
        <v>5949</v>
      </c>
      <c r="I218" s="2">
        <v>10000</v>
      </c>
    </row>
    <row r="219" spans="1:9" x14ac:dyDescent="0.3">
      <c r="A219" s="1">
        <v>42222</v>
      </c>
      <c r="B219" t="s">
        <v>22</v>
      </c>
      <c r="C219" t="s">
        <v>32</v>
      </c>
      <c r="D219" t="s">
        <v>34</v>
      </c>
      <c r="E219" s="2">
        <v>273.57</v>
      </c>
      <c r="F219" s="2">
        <v>21</v>
      </c>
      <c r="G219" s="2">
        <f t="shared" si="3"/>
        <v>5744.97</v>
      </c>
      <c r="H219" s="2">
        <v>7211</v>
      </c>
      <c r="I219" s="2">
        <v>2750</v>
      </c>
    </row>
    <row r="220" spans="1:9" x14ac:dyDescent="0.3">
      <c r="A220" s="1">
        <v>42223</v>
      </c>
      <c r="B220" t="s">
        <v>24</v>
      </c>
      <c r="C220" t="s">
        <v>20</v>
      </c>
      <c r="D220" t="s">
        <v>21</v>
      </c>
      <c r="E220" s="2">
        <v>412.79333333333335</v>
      </c>
      <c r="F220" s="2">
        <v>30</v>
      </c>
      <c r="G220" s="2">
        <f t="shared" si="3"/>
        <v>12383.800000000001</v>
      </c>
      <c r="H220" s="2">
        <v>11008</v>
      </c>
      <c r="I220" s="2">
        <v>5000</v>
      </c>
    </row>
    <row r="221" spans="1:9" x14ac:dyDescent="0.3">
      <c r="A221" s="1">
        <v>42224</v>
      </c>
      <c r="B221" t="s">
        <v>9</v>
      </c>
      <c r="C221" t="s">
        <v>20</v>
      </c>
      <c r="D221" t="s">
        <v>23</v>
      </c>
      <c r="E221" s="2">
        <v>103.80333333333334</v>
      </c>
      <c r="F221" s="2">
        <v>11</v>
      </c>
      <c r="G221" s="2">
        <f t="shared" si="3"/>
        <v>1141.8366666666668</v>
      </c>
      <c r="H221" s="2">
        <v>2581</v>
      </c>
      <c r="I221" s="2">
        <v>250</v>
      </c>
    </row>
    <row r="222" spans="1:9" x14ac:dyDescent="0.3">
      <c r="A222" s="1">
        <v>42225</v>
      </c>
      <c r="B222" t="s">
        <v>12</v>
      </c>
      <c r="C222" t="s">
        <v>10</v>
      </c>
      <c r="D222" t="s">
        <v>11</v>
      </c>
      <c r="E222" s="2">
        <v>494.96333333333337</v>
      </c>
      <c r="F222" s="2">
        <v>30</v>
      </c>
      <c r="G222" s="2">
        <f t="shared" si="3"/>
        <v>14848.900000000001</v>
      </c>
      <c r="H222" s="2">
        <v>13249</v>
      </c>
      <c r="I222" s="2">
        <v>5000</v>
      </c>
    </row>
    <row r="223" spans="1:9" x14ac:dyDescent="0.3">
      <c r="A223" s="1">
        <v>42226</v>
      </c>
      <c r="B223" t="s">
        <v>14</v>
      </c>
      <c r="C223" t="s">
        <v>10</v>
      </c>
      <c r="D223" t="s">
        <v>13</v>
      </c>
      <c r="E223" s="2">
        <v>408.87</v>
      </c>
      <c r="F223" s="2">
        <v>15</v>
      </c>
      <c r="G223" s="2">
        <f t="shared" si="3"/>
        <v>6133.05</v>
      </c>
      <c r="H223" s="2">
        <v>10901</v>
      </c>
      <c r="I223" s="2">
        <v>1250</v>
      </c>
    </row>
    <row r="224" spans="1:9" x14ac:dyDescent="0.3">
      <c r="A224" s="1">
        <v>42227</v>
      </c>
      <c r="B224" t="s">
        <v>17</v>
      </c>
      <c r="C224" t="s">
        <v>15</v>
      </c>
      <c r="D224" t="s">
        <v>16</v>
      </c>
      <c r="E224" s="2">
        <v>1503.2966666666666</v>
      </c>
      <c r="F224" s="2">
        <v>12</v>
      </c>
      <c r="G224" s="2">
        <f t="shared" si="3"/>
        <v>18039.559999999998</v>
      </c>
      <c r="H224" s="2">
        <v>40749</v>
      </c>
      <c r="I224" s="2">
        <v>500</v>
      </c>
    </row>
    <row r="225" spans="1:9" x14ac:dyDescent="0.3">
      <c r="A225" s="1">
        <v>42228</v>
      </c>
      <c r="B225" t="s">
        <v>19</v>
      </c>
      <c r="C225" t="s">
        <v>15</v>
      </c>
      <c r="D225" t="s">
        <v>18</v>
      </c>
      <c r="E225" s="2">
        <v>941.96666666666681</v>
      </c>
      <c r="F225" s="2">
        <v>12</v>
      </c>
      <c r="G225" s="2">
        <f t="shared" si="3"/>
        <v>11303.600000000002</v>
      </c>
      <c r="H225" s="2">
        <v>25440</v>
      </c>
      <c r="I225" s="2">
        <v>500</v>
      </c>
    </row>
    <row r="226" spans="1:9" x14ac:dyDescent="0.3">
      <c r="A226" s="1">
        <v>42229</v>
      </c>
      <c r="B226" t="s">
        <v>22</v>
      </c>
      <c r="C226" t="s">
        <v>20</v>
      </c>
      <c r="D226" t="s">
        <v>21</v>
      </c>
      <c r="E226" s="2">
        <v>412.79333333333335</v>
      </c>
      <c r="F226" s="2">
        <v>15</v>
      </c>
      <c r="G226" s="2">
        <f t="shared" si="3"/>
        <v>6191.9000000000005</v>
      </c>
      <c r="H226" s="2">
        <v>11008</v>
      </c>
      <c r="I226" s="2">
        <v>1250</v>
      </c>
    </row>
    <row r="227" spans="1:9" x14ac:dyDescent="0.3">
      <c r="A227" s="1">
        <v>42230</v>
      </c>
      <c r="B227" t="s">
        <v>24</v>
      </c>
      <c r="C227" t="s">
        <v>20</v>
      </c>
      <c r="D227" t="s">
        <v>23</v>
      </c>
      <c r="E227" s="2">
        <v>103.80333333333334</v>
      </c>
      <c r="F227" s="2">
        <v>15</v>
      </c>
      <c r="G227" s="2">
        <f t="shared" si="3"/>
        <v>1557.0500000000002</v>
      </c>
      <c r="H227" s="2">
        <v>2581</v>
      </c>
      <c r="I227" s="2">
        <v>1250</v>
      </c>
    </row>
    <row r="228" spans="1:9" x14ac:dyDescent="0.3">
      <c r="A228" s="1">
        <v>42231</v>
      </c>
      <c r="B228" t="s">
        <v>9</v>
      </c>
      <c r="C228" t="s">
        <v>25</v>
      </c>
      <c r="D228" t="s">
        <v>26</v>
      </c>
      <c r="E228" s="2">
        <v>573.54000000000008</v>
      </c>
      <c r="F228" s="2">
        <v>20</v>
      </c>
      <c r="G228" s="2">
        <f t="shared" si="3"/>
        <v>11470.800000000001</v>
      </c>
      <c r="H228" s="2">
        <v>15392</v>
      </c>
      <c r="I228" s="2">
        <v>2500</v>
      </c>
    </row>
    <row r="229" spans="1:9" x14ac:dyDescent="0.3">
      <c r="A229" s="1">
        <v>42232</v>
      </c>
      <c r="B229" t="s">
        <v>12</v>
      </c>
      <c r="C229" t="s">
        <v>25</v>
      </c>
      <c r="D229" t="s">
        <v>27</v>
      </c>
      <c r="E229" s="2">
        <v>692.63333333333333</v>
      </c>
      <c r="F229" s="2">
        <v>15</v>
      </c>
      <c r="G229" s="2">
        <f t="shared" si="3"/>
        <v>10389.5</v>
      </c>
      <c r="H229" s="2">
        <v>18640</v>
      </c>
      <c r="I229" s="2">
        <v>1250</v>
      </c>
    </row>
    <row r="230" spans="1:9" x14ac:dyDescent="0.3">
      <c r="A230" s="1">
        <v>42233</v>
      </c>
      <c r="B230" t="s">
        <v>14</v>
      </c>
      <c r="C230" t="s">
        <v>15</v>
      </c>
      <c r="D230" t="s">
        <v>28</v>
      </c>
      <c r="E230" s="2">
        <v>491.29666666666674</v>
      </c>
      <c r="F230" s="2">
        <v>12</v>
      </c>
      <c r="G230" s="2">
        <f t="shared" si="3"/>
        <v>5895.5600000000013</v>
      </c>
      <c r="H230" s="2">
        <v>13149</v>
      </c>
      <c r="I230" s="2">
        <v>500</v>
      </c>
    </row>
    <row r="231" spans="1:9" x14ac:dyDescent="0.3">
      <c r="A231" s="1">
        <v>42234</v>
      </c>
      <c r="B231" t="s">
        <v>17</v>
      </c>
      <c r="C231" t="s">
        <v>15</v>
      </c>
      <c r="D231" t="s">
        <v>29</v>
      </c>
      <c r="E231" s="2">
        <v>1943.2966666666666</v>
      </c>
      <c r="F231" s="2">
        <v>12</v>
      </c>
      <c r="G231" s="2">
        <f t="shared" si="3"/>
        <v>23319.559999999998</v>
      </c>
      <c r="H231" s="2">
        <v>52749</v>
      </c>
      <c r="I231" s="2">
        <v>500</v>
      </c>
    </row>
    <row r="232" spans="1:9" x14ac:dyDescent="0.3">
      <c r="A232" s="1">
        <v>42235</v>
      </c>
      <c r="B232" t="s">
        <v>19</v>
      </c>
      <c r="C232" t="s">
        <v>10</v>
      </c>
      <c r="D232" t="s">
        <v>11</v>
      </c>
      <c r="E232" s="2">
        <v>494.96333333333337</v>
      </c>
      <c r="F232" s="2">
        <v>30</v>
      </c>
      <c r="G232" s="2">
        <f t="shared" si="3"/>
        <v>14848.900000000001</v>
      </c>
      <c r="H232" s="2">
        <v>13249</v>
      </c>
      <c r="I232" s="2">
        <v>5000</v>
      </c>
    </row>
    <row r="233" spans="1:9" x14ac:dyDescent="0.3">
      <c r="A233" s="1">
        <v>42236</v>
      </c>
      <c r="B233" t="s">
        <v>22</v>
      </c>
      <c r="C233" t="s">
        <v>10</v>
      </c>
      <c r="D233" t="s">
        <v>13</v>
      </c>
      <c r="E233" s="2">
        <v>408.87</v>
      </c>
      <c r="F233" s="2">
        <v>15</v>
      </c>
      <c r="G233" s="2">
        <f t="shared" si="3"/>
        <v>6133.05</v>
      </c>
      <c r="H233" s="2">
        <v>10901</v>
      </c>
      <c r="I233" s="2">
        <v>1250</v>
      </c>
    </row>
    <row r="234" spans="1:9" x14ac:dyDescent="0.3">
      <c r="A234" s="1">
        <v>42237</v>
      </c>
      <c r="B234" t="s">
        <v>24</v>
      </c>
      <c r="C234" t="s">
        <v>15</v>
      </c>
      <c r="D234" t="s">
        <v>16</v>
      </c>
      <c r="E234" s="2">
        <v>1503.2966666666666</v>
      </c>
      <c r="F234" s="2">
        <v>11</v>
      </c>
      <c r="G234" s="2">
        <f t="shared" si="3"/>
        <v>16536.263333333332</v>
      </c>
      <c r="H234" s="2">
        <v>40749</v>
      </c>
      <c r="I234" s="2">
        <v>250</v>
      </c>
    </row>
    <row r="235" spans="1:9" x14ac:dyDescent="0.3">
      <c r="A235" s="1">
        <v>42238</v>
      </c>
      <c r="B235" t="s">
        <v>9</v>
      </c>
      <c r="C235" t="s">
        <v>15</v>
      </c>
      <c r="D235" t="s">
        <v>18</v>
      </c>
      <c r="E235" s="2">
        <v>941.96666666666681</v>
      </c>
      <c r="F235" s="2">
        <v>30</v>
      </c>
      <c r="G235" s="2">
        <f t="shared" si="3"/>
        <v>28259.000000000004</v>
      </c>
      <c r="H235" s="2">
        <v>25440</v>
      </c>
      <c r="I235" s="2">
        <v>5000</v>
      </c>
    </row>
    <row r="236" spans="1:9" x14ac:dyDescent="0.3">
      <c r="A236" s="1">
        <v>42239</v>
      </c>
      <c r="B236" t="s">
        <v>12</v>
      </c>
      <c r="C236" t="s">
        <v>20</v>
      </c>
      <c r="D236" t="s">
        <v>21</v>
      </c>
      <c r="E236" s="2">
        <v>412.79333333333335</v>
      </c>
      <c r="F236" s="2">
        <v>15</v>
      </c>
      <c r="G236" s="2">
        <f t="shared" si="3"/>
        <v>6191.9000000000005</v>
      </c>
      <c r="H236" s="2">
        <v>11008</v>
      </c>
      <c r="I236" s="2">
        <v>1250</v>
      </c>
    </row>
    <row r="237" spans="1:9" x14ac:dyDescent="0.3">
      <c r="A237" s="1">
        <v>42240</v>
      </c>
      <c r="B237" t="s">
        <v>14</v>
      </c>
      <c r="C237" t="s">
        <v>20</v>
      </c>
      <c r="D237" t="s">
        <v>23</v>
      </c>
      <c r="E237" s="2">
        <v>103.80333333333334</v>
      </c>
      <c r="F237" s="2">
        <v>12</v>
      </c>
      <c r="G237" s="2">
        <f t="shared" si="3"/>
        <v>1245.6400000000001</v>
      </c>
      <c r="H237" s="2">
        <v>2581</v>
      </c>
      <c r="I237" s="2">
        <v>500</v>
      </c>
    </row>
    <row r="238" spans="1:9" x14ac:dyDescent="0.3">
      <c r="A238" s="1">
        <v>42241</v>
      </c>
      <c r="B238" t="s">
        <v>17</v>
      </c>
      <c r="C238" t="s">
        <v>25</v>
      </c>
      <c r="D238" t="s">
        <v>26</v>
      </c>
      <c r="E238" s="2">
        <v>573.54000000000008</v>
      </c>
      <c r="F238" s="2">
        <v>12</v>
      </c>
      <c r="G238" s="2">
        <f t="shared" si="3"/>
        <v>6882.4800000000014</v>
      </c>
      <c r="H238" s="2">
        <v>15392</v>
      </c>
      <c r="I238" s="2">
        <v>500</v>
      </c>
    </row>
    <row r="239" spans="1:9" x14ac:dyDescent="0.3">
      <c r="A239" s="1">
        <v>42242</v>
      </c>
      <c r="B239" t="s">
        <v>19</v>
      </c>
      <c r="C239" t="s">
        <v>25</v>
      </c>
      <c r="D239" t="s">
        <v>27</v>
      </c>
      <c r="E239" s="2">
        <v>692.63333333333333</v>
      </c>
      <c r="F239" s="2">
        <v>12</v>
      </c>
      <c r="G239" s="2">
        <f t="shared" si="3"/>
        <v>8311.6</v>
      </c>
      <c r="H239" s="2">
        <v>18640</v>
      </c>
      <c r="I239" s="2">
        <v>500</v>
      </c>
    </row>
    <row r="240" spans="1:9" x14ac:dyDescent="0.3">
      <c r="A240" s="1">
        <v>42243</v>
      </c>
      <c r="B240" t="s">
        <v>22</v>
      </c>
      <c r="C240" t="s">
        <v>15</v>
      </c>
      <c r="D240" t="s">
        <v>28</v>
      </c>
      <c r="E240" s="2">
        <v>491.29666666666674</v>
      </c>
      <c r="F240" s="2">
        <v>12</v>
      </c>
      <c r="G240" s="2">
        <f t="shared" si="3"/>
        <v>5895.5600000000013</v>
      </c>
      <c r="H240" s="2">
        <v>13149</v>
      </c>
      <c r="I240" s="2">
        <v>500</v>
      </c>
    </row>
    <row r="241" spans="1:9" x14ac:dyDescent="0.3">
      <c r="A241" s="1">
        <v>42244</v>
      </c>
      <c r="B241" t="s">
        <v>24</v>
      </c>
      <c r="C241" t="s">
        <v>15</v>
      </c>
      <c r="D241" t="s">
        <v>29</v>
      </c>
      <c r="E241" s="2">
        <v>1943.2966666666666</v>
      </c>
      <c r="F241" s="2">
        <v>11</v>
      </c>
      <c r="G241" s="2">
        <f t="shared" si="3"/>
        <v>21376.263333333332</v>
      </c>
      <c r="H241" s="2">
        <v>52749</v>
      </c>
      <c r="I241" s="2">
        <v>250</v>
      </c>
    </row>
    <row r="242" spans="1:9" x14ac:dyDescent="0.3">
      <c r="A242" s="1">
        <v>42245</v>
      </c>
      <c r="B242" t="s">
        <v>9</v>
      </c>
      <c r="C242" t="s">
        <v>10</v>
      </c>
      <c r="D242" t="s">
        <v>30</v>
      </c>
      <c r="E242" s="2">
        <v>277.01666666666665</v>
      </c>
      <c r="F242" s="2">
        <v>12</v>
      </c>
      <c r="G242" s="2">
        <f t="shared" si="3"/>
        <v>3324.2</v>
      </c>
      <c r="H242" s="2">
        <v>7305</v>
      </c>
      <c r="I242" s="2">
        <v>500</v>
      </c>
    </row>
    <row r="243" spans="1:9" x14ac:dyDescent="0.3">
      <c r="A243" s="1">
        <v>42246</v>
      </c>
      <c r="B243" t="s">
        <v>12</v>
      </c>
      <c r="C243" t="s">
        <v>10</v>
      </c>
      <c r="D243" t="s">
        <v>31</v>
      </c>
      <c r="E243" s="2">
        <v>549.96333333333337</v>
      </c>
      <c r="F243" s="2">
        <v>50</v>
      </c>
      <c r="G243" s="2">
        <f t="shared" si="3"/>
        <v>27498.166666666668</v>
      </c>
      <c r="H243" s="2">
        <v>14749</v>
      </c>
      <c r="I243" s="2">
        <v>10000</v>
      </c>
    </row>
    <row r="244" spans="1:9" x14ac:dyDescent="0.3">
      <c r="A244" s="1">
        <v>42247</v>
      </c>
      <c r="B244" t="s">
        <v>14</v>
      </c>
      <c r="C244" t="s">
        <v>32</v>
      </c>
      <c r="D244" t="s">
        <v>33</v>
      </c>
      <c r="E244" s="2">
        <v>227.29666666666668</v>
      </c>
      <c r="F244" s="2">
        <v>50</v>
      </c>
      <c r="G244" s="2">
        <f t="shared" si="3"/>
        <v>11364.833333333334</v>
      </c>
      <c r="H244" s="2">
        <v>5949</v>
      </c>
      <c r="I244" s="2">
        <v>10000</v>
      </c>
    </row>
    <row r="245" spans="1:9" x14ac:dyDescent="0.3">
      <c r="A245" s="1">
        <v>42248</v>
      </c>
      <c r="B245" t="s">
        <v>17</v>
      </c>
      <c r="C245" t="s">
        <v>32</v>
      </c>
      <c r="D245" t="s">
        <v>34</v>
      </c>
      <c r="E245" s="2">
        <v>273.57</v>
      </c>
      <c r="F245" s="2">
        <v>12</v>
      </c>
      <c r="G245" s="2">
        <f t="shared" si="3"/>
        <v>3282.84</v>
      </c>
      <c r="H245" s="2">
        <v>7211</v>
      </c>
      <c r="I245" s="2">
        <v>500</v>
      </c>
    </row>
    <row r="246" spans="1:9" x14ac:dyDescent="0.3">
      <c r="A246" s="1">
        <v>42249</v>
      </c>
      <c r="B246" t="s">
        <v>19</v>
      </c>
      <c r="C246" t="s">
        <v>20</v>
      </c>
      <c r="D246" t="s">
        <v>35</v>
      </c>
      <c r="E246" s="2">
        <v>85.8</v>
      </c>
      <c r="F246" s="2">
        <v>13</v>
      </c>
      <c r="G246" s="2">
        <f t="shared" si="3"/>
        <v>1115.3999999999999</v>
      </c>
      <c r="H246" s="2">
        <v>2090</v>
      </c>
      <c r="I246" s="2">
        <v>750</v>
      </c>
    </row>
    <row r="247" spans="1:9" x14ac:dyDescent="0.3">
      <c r="A247" s="1">
        <v>42250</v>
      </c>
      <c r="B247" t="s">
        <v>22</v>
      </c>
      <c r="C247" t="s">
        <v>20</v>
      </c>
      <c r="D247" t="s">
        <v>36</v>
      </c>
      <c r="E247" s="2">
        <v>161.26000000000002</v>
      </c>
      <c r="F247" s="2">
        <v>30</v>
      </c>
      <c r="G247" s="2">
        <f t="shared" si="3"/>
        <v>4837.8</v>
      </c>
      <c r="H247" s="2">
        <v>4148</v>
      </c>
      <c r="I247" s="2">
        <v>5000</v>
      </c>
    </row>
    <row r="248" spans="1:9" x14ac:dyDescent="0.3">
      <c r="A248" s="1">
        <v>42251</v>
      </c>
      <c r="B248" t="s">
        <v>24</v>
      </c>
      <c r="C248" t="s">
        <v>32</v>
      </c>
      <c r="D248" t="s">
        <v>37</v>
      </c>
      <c r="E248" s="2">
        <v>221.79666666666668</v>
      </c>
      <c r="F248" s="2">
        <v>12</v>
      </c>
      <c r="G248" s="2">
        <f t="shared" si="3"/>
        <v>2661.5600000000004</v>
      </c>
      <c r="H248" s="2">
        <v>5799</v>
      </c>
      <c r="I248" s="2">
        <v>500</v>
      </c>
    </row>
    <row r="249" spans="1:9" x14ac:dyDescent="0.3">
      <c r="A249" s="1">
        <v>42252</v>
      </c>
      <c r="B249" t="s">
        <v>9</v>
      </c>
      <c r="C249" t="s">
        <v>32</v>
      </c>
      <c r="D249" t="s">
        <v>38</v>
      </c>
      <c r="E249" s="2">
        <v>197.08333333333337</v>
      </c>
      <c r="F249" s="2">
        <v>50</v>
      </c>
      <c r="G249" s="2">
        <f t="shared" si="3"/>
        <v>9854.1666666666679</v>
      </c>
      <c r="H249" s="2">
        <v>5125</v>
      </c>
      <c r="I249" s="2">
        <v>10000</v>
      </c>
    </row>
    <row r="250" spans="1:9" x14ac:dyDescent="0.3">
      <c r="A250" s="1">
        <v>42253</v>
      </c>
      <c r="B250" t="s">
        <v>12</v>
      </c>
      <c r="C250" t="s">
        <v>25</v>
      </c>
      <c r="D250" t="s">
        <v>39</v>
      </c>
      <c r="E250" s="2">
        <v>476.63000000000005</v>
      </c>
      <c r="F250" s="2">
        <v>15</v>
      </c>
      <c r="G250" s="2">
        <f t="shared" si="3"/>
        <v>7149.4500000000007</v>
      </c>
      <c r="H250" s="2">
        <v>12749</v>
      </c>
      <c r="I250" s="2">
        <v>1250</v>
      </c>
    </row>
    <row r="251" spans="1:9" x14ac:dyDescent="0.3">
      <c r="A251" s="1">
        <v>42254</v>
      </c>
      <c r="B251" t="s">
        <v>14</v>
      </c>
      <c r="C251" t="s">
        <v>25</v>
      </c>
      <c r="D251" t="s">
        <v>40</v>
      </c>
      <c r="E251" s="2">
        <v>527.23</v>
      </c>
      <c r="F251" s="2">
        <v>11</v>
      </c>
      <c r="G251" s="2">
        <f t="shared" si="3"/>
        <v>5799.5300000000007</v>
      </c>
      <c r="H251" s="2">
        <v>14129</v>
      </c>
      <c r="I251" s="2">
        <v>250</v>
      </c>
    </row>
    <row r="252" spans="1:9" x14ac:dyDescent="0.3">
      <c r="A252" s="1">
        <v>42255</v>
      </c>
      <c r="B252" t="s">
        <v>17</v>
      </c>
      <c r="C252" t="s">
        <v>20</v>
      </c>
      <c r="D252" t="s">
        <v>21</v>
      </c>
      <c r="E252" s="2">
        <v>412.79333333333335</v>
      </c>
      <c r="F252" s="2">
        <v>11</v>
      </c>
      <c r="G252" s="2">
        <f t="shared" si="3"/>
        <v>4540.7266666666665</v>
      </c>
      <c r="H252" s="2">
        <v>11008</v>
      </c>
      <c r="I252" s="2">
        <v>250</v>
      </c>
    </row>
    <row r="253" spans="1:9" x14ac:dyDescent="0.3">
      <c r="A253" s="1">
        <v>42256</v>
      </c>
      <c r="B253" t="s">
        <v>19</v>
      </c>
      <c r="C253" t="s">
        <v>20</v>
      </c>
      <c r="D253" t="s">
        <v>23</v>
      </c>
      <c r="E253" s="2">
        <v>103.80333333333334</v>
      </c>
      <c r="F253" s="2">
        <v>12</v>
      </c>
      <c r="G253" s="2">
        <f t="shared" si="3"/>
        <v>1245.6400000000001</v>
      </c>
      <c r="H253" s="2">
        <v>2581</v>
      </c>
      <c r="I253" s="2">
        <v>500</v>
      </c>
    </row>
    <row r="254" spans="1:9" x14ac:dyDescent="0.3">
      <c r="A254" s="1">
        <v>42257</v>
      </c>
      <c r="B254" t="s">
        <v>22</v>
      </c>
      <c r="C254" t="s">
        <v>10</v>
      </c>
      <c r="D254" t="s">
        <v>11</v>
      </c>
      <c r="E254" s="2">
        <v>494.96333333333337</v>
      </c>
      <c r="F254" s="2">
        <v>70</v>
      </c>
      <c r="G254" s="2">
        <f t="shared" si="3"/>
        <v>34647.433333333334</v>
      </c>
      <c r="H254" s="2">
        <v>13249</v>
      </c>
      <c r="I254" s="2">
        <v>15000</v>
      </c>
    </row>
    <row r="255" spans="1:9" x14ac:dyDescent="0.3">
      <c r="A255" s="1">
        <v>42258</v>
      </c>
      <c r="B255" t="s">
        <v>24</v>
      </c>
      <c r="C255" t="s">
        <v>10</v>
      </c>
      <c r="D255" t="s">
        <v>13</v>
      </c>
      <c r="E255" s="2">
        <v>408.87</v>
      </c>
      <c r="F255" s="2">
        <v>11</v>
      </c>
      <c r="G255" s="2">
        <f t="shared" si="3"/>
        <v>4497.57</v>
      </c>
      <c r="H255" s="2">
        <v>10901</v>
      </c>
      <c r="I255" s="2">
        <v>250</v>
      </c>
    </row>
    <row r="256" spans="1:9" x14ac:dyDescent="0.3">
      <c r="A256" s="1">
        <v>42259</v>
      </c>
      <c r="B256" t="s">
        <v>24</v>
      </c>
      <c r="C256" t="s">
        <v>15</v>
      </c>
      <c r="D256" t="s">
        <v>16</v>
      </c>
      <c r="E256" s="2">
        <v>1503.2966666666666</v>
      </c>
      <c r="F256" s="2">
        <v>11</v>
      </c>
      <c r="G256" s="2">
        <f t="shared" si="3"/>
        <v>16536.263333333332</v>
      </c>
      <c r="H256" s="2">
        <v>40749</v>
      </c>
      <c r="I256" s="2">
        <v>250</v>
      </c>
    </row>
    <row r="257" spans="1:9" x14ac:dyDescent="0.3">
      <c r="A257" s="1">
        <v>42260</v>
      </c>
      <c r="B257" t="s">
        <v>9</v>
      </c>
      <c r="C257" t="s">
        <v>15</v>
      </c>
      <c r="D257" t="s">
        <v>18</v>
      </c>
      <c r="E257" s="2">
        <v>941.96666666666681</v>
      </c>
      <c r="F257" s="2">
        <v>11</v>
      </c>
      <c r="G257" s="2">
        <f t="shared" si="3"/>
        <v>10361.633333333335</v>
      </c>
      <c r="H257" s="2">
        <v>25440</v>
      </c>
      <c r="I257" s="2">
        <v>250</v>
      </c>
    </row>
    <row r="258" spans="1:9" x14ac:dyDescent="0.3">
      <c r="A258" s="1">
        <v>42261</v>
      </c>
      <c r="B258" t="s">
        <v>12</v>
      </c>
      <c r="C258" t="s">
        <v>20</v>
      </c>
      <c r="D258" t="s">
        <v>21</v>
      </c>
      <c r="E258" s="2">
        <v>412.79333333333335</v>
      </c>
      <c r="F258" s="2">
        <v>11</v>
      </c>
      <c r="G258" s="2">
        <f t="shared" ref="G258:G321" si="4">+F258*E258</f>
        <v>4540.7266666666665</v>
      </c>
      <c r="H258" s="2">
        <v>11008</v>
      </c>
      <c r="I258" s="2">
        <v>250</v>
      </c>
    </row>
    <row r="259" spans="1:9" x14ac:dyDescent="0.3">
      <c r="A259" s="1">
        <v>42262</v>
      </c>
      <c r="B259" t="s">
        <v>14</v>
      </c>
      <c r="C259" t="s">
        <v>20</v>
      </c>
      <c r="D259" t="s">
        <v>23</v>
      </c>
      <c r="E259" s="2">
        <v>103.80333333333334</v>
      </c>
      <c r="F259" s="2">
        <v>30</v>
      </c>
      <c r="G259" s="2">
        <f t="shared" si="4"/>
        <v>3114.1000000000004</v>
      </c>
      <c r="H259" s="2">
        <v>2581</v>
      </c>
      <c r="I259" s="2">
        <v>5000</v>
      </c>
    </row>
    <row r="260" spans="1:9" x14ac:dyDescent="0.3">
      <c r="A260" s="1">
        <v>42263</v>
      </c>
      <c r="B260" t="s">
        <v>17</v>
      </c>
      <c r="C260" t="s">
        <v>25</v>
      </c>
      <c r="D260" t="s">
        <v>26</v>
      </c>
      <c r="E260" s="2">
        <v>573.54000000000008</v>
      </c>
      <c r="F260" s="2">
        <v>16</v>
      </c>
      <c r="G260" s="2">
        <f t="shared" si="4"/>
        <v>9176.6400000000012</v>
      </c>
      <c r="H260" s="2">
        <v>15392</v>
      </c>
      <c r="I260" s="2">
        <v>1500</v>
      </c>
    </row>
    <row r="261" spans="1:9" x14ac:dyDescent="0.3">
      <c r="A261" s="1">
        <v>42264</v>
      </c>
      <c r="B261" t="s">
        <v>19</v>
      </c>
      <c r="C261" t="s">
        <v>25</v>
      </c>
      <c r="D261" t="s">
        <v>27</v>
      </c>
      <c r="E261" s="2">
        <v>692.63333333333333</v>
      </c>
      <c r="F261" s="2">
        <v>11</v>
      </c>
      <c r="G261" s="2">
        <f t="shared" si="4"/>
        <v>7618.9666666666662</v>
      </c>
      <c r="H261" s="2">
        <v>18640</v>
      </c>
      <c r="I261" s="2">
        <v>250</v>
      </c>
    </row>
    <row r="262" spans="1:9" x14ac:dyDescent="0.3">
      <c r="A262" s="1">
        <v>42265</v>
      </c>
      <c r="B262" t="s">
        <v>22</v>
      </c>
      <c r="C262" t="s">
        <v>15</v>
      </c>
      <c r="D262" t="s">
        <v>28</v>
      </c>
      <c r="E262" s="2">
        <v>491.29666666666674</v>
      </c>
      <c r="F262" s="2">
        <v>11</v>
      </c>
      <c r="G262" s="2">
        <f t="shared" si="4"/>
        <v>5404.2633333333342</v>
      </c>
      <c r="H262" s="2">
        <v>13149</v>
      </c>
      <c r="I262" s="2">
        <v>250</v>
      </c>
    </row>
    <row r="263" spans="1:9" x14ac:dyDescent="0.3">
      <c r="A263" s="1">
        <v>42266</v>
      </c>
      <c r="B263" t="s">
        <v>24</v>
      </c>
      <c r="C263" t="s">
        <v>15</v>
      </c>
      <c r="D263" t="s">
        <v>29</v>
      </c>
      <c r="E263" s="2">
        <v>1943.2966666666666</v>
      </c>
      <c r="F263" s="2">
        <v>30</v>
      </c>
      <c r="G263" s="2">
        <f t="shared" si="4"/>
        <v>58298.9</v>
      </c>
      <c r="H263" s="2">
        <v>52749</v>
      </c>
      <c r="I263" s="2">
        <v>5000</v>
      </c>
    </row>
    <row r="264" spans="1:9" x14ac:dyDescent="0.3">
      <c r="A264" s="1">
        <v>42267</v>
      </c>
      <c r="B264" t="s">
        <v>9</v>
      </c>
      <c r="C264" t="s">
        <v>10</v>
      </c>
      <c r="D264" t="s">
        <v>30</v>
      </c>
      <c r="E264" s="2">
        <v>277.01666666666665</v>
      </c>
      <c r="F264" s="2">
        <v>12</v>
      </c>
      <c r="G264" s="2">
        <f t="shared" si="4"/>
        <v>3324.2</v>
      </c>
      <c r="H264" s="2">
        <v>7305</v>
      </c>
      <c r="I264" s="2">
        <v>500</v>
      </c>
    </row>
    <row r="265" spans="1:9" x14ac:dyDescent="0.3">
      <c r="A265" s="1">
        <v>42268</v>
      </c>
      <c r="B265" t="s">
        <v>12</v>
      </c>
      <c r="C265" t="s">
        <v>10</v>
      </c>
      <c r="D265" t="s">
        <v>31</v>
      </c>
      <c r="E265" s="2">
        <v>549.96333333333337</v>
      </c>
      <c r="F265" s="2">
        <v>12</v>
      </c>
      <c r="G265" s="2">
        <f t="shared" si="4"/>
        <v>6599.56</v>
      </c>
      <c r="H265" s="2">
        <v>14749</v>
      </c>
      <c r="I265" s="2">
        <v>500</v>
      </c>
    </row>
    <row r="266" spans="1:9" x14ac:dyDescent="0.3">
      <c r="A266" s="1">
        <v>42269</v>
      </c>
      <c r="B266" t="s">
        <v>14</v>
      </c>
      <c r="C266" t="s">
        <v>32</v>
      </c>
      <c r="D266" t="s">
        <v>33</v>
      </c>
      <c r="E266" s="2">
        <v>227.29666666666668</v>
      </c>
      <c r="F266" s="2">
        <v>12</v>
      </c>
      <c r="G266" s="2">
        <f t="shared" si="4"/>
        <v>2727.5600000000004</v>
      </c>
      <c r="H266" s="2">
        <v>5949</v>
      </c>
      <c r="I266" s="2">
        <v>500</v>
      </c>
    </row>
    <row r="267" spans="1:9" x14ac:dyDescent="0.3">
      <c r="A267" s="1">
        <v>42270</v>
      </c>
      <c r="B267" t="s">
        <v>17</v>
      </c>
      <c r="C267" t="s">
        <v>32</v>
      </c>
      <c r="D267" t="s">
        <v>34</v>
      </c>
      <c r="E267" s="2">
        <v>273.57</v>
      </c>
      <c r="F267" s="2">
        <v>16</v>
      </c>
      <c r="G267" s="2">
        <f t="shared" si="4"/>
        <v>4377.12</v>
      </c>
      <c r="H267" s="2">
        <v>7211</v>
      </c>
      <c r="I267" s="2">
        <v>1500</v>
      </c>
    </row>
    <row r="268" spans="1:9" x14ac:dyDescent="0.3">
      <c r="A268" s="1">
        <v>42271</v>
      </c>
      <c r="B268" t="s">
        <v>19</v>
      </c>
      <c r="C268" t="s">
        <v>20</v>
      </c>
      <c r="D268" t="s">
        <v>35</v>
      </c>
      <c r="E268" s="2">
        <v>85.8</v>
      </c>
      <c r="F268" s="2">
        <v>12</v>
      </c>
      <c r="G268" s="2">
        <f t="shared" si="4"/>
        <v>1029.5999999999999</v>
      </c>
      <c r="H268" s="2">
        <v>2090</v>
      </c>
      <c r="I268" s="2">
        <v>500</v>
      </c>
    </row>
    <row r="269" spans="1:9" x14ac:dyDescent="0.3">
      <c r="A269" s="1">
        <v>42272</v>
      </c>
      <c r="B269" t="s">
        <v>22</v>
      </c>
      <c r="C269" t="s">
        <v>20</v>
      </c>
      <c r="D269" t="s">
        <v>36</v>
      </c>
      <c r="E269" s="2">
        <v>161.26000000000002</v>
      </c>
      <c r="F269" s="2">
        <v>34</v>
      </c>
      <c r="G269" s="2">
        <f t="shared" si="4"/>
        <v>5482.8400000000011</v>
      </c>
      <c r="H269" s="2">
        <v>4148</v>
      </c>
      <c r="I269" s="2">
        <v>6000</v>
      </c>
    </row>
    <row r="270" spans="1:9" x14ac:dyDescent="0.3">
      <c r="A270" s="1">
        <v>42273</v>
      </c>
      <c r="B270" t="s">
        <v>24</v>
      </c>
      <c r="C270" t="s">
        <v>32</v>
      </c>
      <c r="D270" t="s">
        <v>37</v>
      </c>
      <c r="E270" s="2">
        <v>221.79666666666668</v>
      </c>
      <c r="F270" s="2">
        <v>12</v>
      </c>
      <c r="G270" s="2">
        <f t="shared" si="4"/>
        <v>2661.5600000000004</v>
      </c>
      <c r="H270" s="2">
        <v>5799</v>
      </c>
      <c r="I270" s="2">
        <v>500</v>
      </c>
    </row>
    <row r="271" spans="1:9" x14ac:dyDescent="0.3">
      <c r="A271" s="1">
        <v>42274</v>
      </c>
      <c r="B271" t="s">
        <v>9</v>
      </c>
      <c r="C271" t="s">
        <v>32</v>
      </c>
      <c r="D271" t="s">
        <v>38</v>
      </c>
      <c r="E271" s="2">
        <v>197.08333333333337</v>
      </c>
      <c r="F271" s="2">
        <v>12</v>
      </c>
      <c r="G271" s="2">
        <f t="shared" si="4"/>
        <v>2365.0000000000005</v>
      </c>
      <c r="H271" s="2">
        <v>5125</v>
      </c>
      <c r="I271" s="2">
        <v>500</v>
      </c>
    </row>
    <row r="272" spans="1:9" x14ac:dyDescent="0.3">
      <c r="A272" s="1">
        <v>42275</v>
      </c>
      <c r="B272" t="s">
        <v>12</v>
      </c>
      <c r="C272" t="s">
        <v>25</v>
      </c>
      <c r="D272" t="s">
        <v>39</v>
      </c>
      <c r="E272" s="2">
        <v>476.63000000000005</v>
      </c>
      <c r="F272" s="2">
        <v>18</v>
      </c>
      <c r="G272" s="2">
        <f t="shared" si="4"/>
        <v>8579.34</v>
      </c>
      <c r="H272" s="2">
        <v>12749</v>
      </c>
      <c r="I272" s="2">
        <v>2000</v>
      </c>
    </row>
    <row r="273" spans="1:9" x14ac:dyDescent="0.3">
      <c r="A273" s="1">
        <v>42276</v>
      </c>
      <c r="B273" t="s">
        <v>14</v>
      </c>
      <c r="C273" t="s">
        <v>25</v>
      </c>
      <c r="D273" t="s">
        <v>40</v>
      </c>
      <c r="E273" s="2">
        <v>527.23</v>
      </c>
      <c r="F273" s="2">
        <v>15</v>
      </c>
      <c r="G273" s="2">
        <f t="shared" si="4"/>
        <v>7908.4500000000007</v>
      </c>
      <c r="H273" s="2">
        <v>14129</v>
      </c>
      <c r="I273" s="2">
        <v>1250</v>
      </c>
    </row>
    <row r="274" spans="1:9" x14ac:dyDescent="0.3">
      <c r="A274" s="1">
        <v>42277</v>
      </c>
      <c r="B274" t="s">
        <v>17</v>
      </c>
      <c r="C274" t="s">
        <v>20</v>
      </c>
      <c r="D274" t="s">
        <v>21</v>
      </c>
      <c r="E274" s="2">
        <v>412.79333333333335</v>
      </c>
      <c r="F274" s="2">
        <v>20</v>
      </c>
      <c r="G274" s="2">
        <f t="shared" si="4"/>
        <v>8255.8666666666668</v>
      </c>
      <c r="H274" s="2">
        <v>11008</v>
      </c>
      <c r="I274" s="2">
        <v>2500</v>
      </c>
    </row>
    <row r="275" spans="1:9" x14ac:dyDescent="0.3">
      <c r="A275" s="1">
        <v>42278</v>
      </c>
      <c r="B275" t="s">
        <v>19</v>
      </c>
      <c r="C275" t="s">
        <v>20</v>
      </c>
      <c r="D275" t="s">
        <v>23</v>
      </c>
      <c r="E275" s="2">
        <v>103.80333333333334</v>
      </c>
      <c r="F275" s="2">
        <v>13</v>
      </c>
      <c r="G275" s="2">
        <f t="shared" si="4"/>
        <v>1349.4433333333334</v>
      </c>
      <c r="H275" s="2">
        <v>2581</v>
      </c>
      <c r="I275" s="2">
        <v>750</v>
      </c>
    </row>
    <row r="276" spans="1:9" x14ac:dyDescent="0.3">
      <c r="A276" s="1">
        <v>42279</v>
      </c>
      <c r="B276" t="s">
        <v>22</v>
      </c>
      <c r="C276" t="s">
        <v>10</v>
      </c>
      <c r="D276" t="s">
        <v>11</v>
      </c>
      <c r="E276" s="2">
        <v>494.96333333333337</v>
      </c>
      <c r="F276" s="2">
        <v>13</v>
      </c>
      <c r="G276" s="2">
        <f t="shared" si="4"/>
        <v>6434.5233333333335</v>
      </c>
      <c r="H276" s="2">
        <v>13249</v>
      </c>
      <c r="I276" s="2">
        <v>750</v>
      </c>
    </row>
    <row r="277" spans="1:9" x14ac:dyDescent="0.3">
      <c r="A277" s="1">
        <v>42280</v>
      </c>
      <c r="B277" t="s">
        <v>24</v>
      </c>
      <c r="C277" t="s">
        <v>10</v>
      </c>
      <c r="D277" t="s">
        <v>13</v>
      </c>
      <c r="E277" s="2">
        <v>408.87</v>
      </c>
      <c r="F277" s="2">
        <v>15</v>
      </c>
      <c r="G277" s="2">
        <f t="shared" si="4"/>
        <v>6133.05</v>
      </c>
      <c r="H277" s="2">
        <v>10901</v>
      </c>
      <c r="I277" s="2">
        <v>1250</v>
      </c>
    </row>
    <row r="278" spans="1:9" x14ac:dyDescent="0.3">
      <c r="A278" s="1">
        <v>42281</v>
      </c>
      <c r="B278" t="s">
        <v>9</v>
      </c>
      <c r="C278" t="s">
        <v>15</v>
      </c>
      <c r="D278" t="s">
        <v>16</v>
      </c>
      <c r="E278" s="2">
        <v>1503.2966666666666</v>
      </c>
      <c r="F278" s="2">
        <v>20</v>
      </c>
      <c r="G278" s="2">
        <f t="shared" si="4"/>
        <v>30065.933333333334</v>
      </c>
      <c r="H278" s="2">
        <v>40749</v>
      </c>
      <c r="I278" s="2">
        <v>2500</v>
      </c>
    </row>
    <row r="279" spans="1:9" x14ac:dyDescent="0.3">
      <c r="A279" s="1">
        <v>42282</v>
      </c>
      <c r="B279" t="s">
        <v>12</v>
      </c>
      <c r="C279" t="s">
        <v>15</v>
      </c>
      <c r="D279" t="s">
        <v>18</v>
      </c>
      <c r="E279" s="2">
        <v>941.96666666666681</v>
      </c>
      <c r="F279" s="2">
        <v>11</v>
      </c>
      <c r="G279" s="2">
        <f t="shared" si="4"/>
        <v>10361.633333333335</v>
      </c>
      <c r="H279" s="2">
        <v>25440</v>
      </c>
      <c r="I279" s="2">
        <v>250</v>
      </c>
    </row>
    <row r="280" spans="1:9" x14ac:dyDescent="0.3">
      <c r="A280" s="1">
        <v>42283</v>
      </c>
      <c r="B280" t="s">
        <v>14</v>
      </c>
      <c r="C280" t="s">
        <v>20</v>
      </c>
      <c r="D280" t="s">
        <v>21</v>
      </c>
      <c r="E280" s="2">
        <v>412.79333333333335</v>
      </c>
      <c r="F280" s="2">
        <v>15</v>
      </c>
      <c r="G280" s="2">
        <f t="shared" si="4"/>
        <v>6191.9000000000005</v>
      </c>
      <c r="H280" s="2">
        <v>11008</v>
      </c>
      <c r="I280" s="2">
        <v>1250</v>
      </c>
    </row>
    <row r="281" spans="1:9" x14ac:dyDescent="0.3">
      <c r="A281" s="1">
        <v>42284</v>
      </c>
      <c r="B281" t="s">
        <v>17</v>
      </c>
      <c r="C281" t="s">
        <v>20</v>
      </c>
      <c r="D281" t="s">
        <v>23</v>
      </c>
      <c r="E281" s="2">
        <v>103.80333333333334</v>
      </c>
      <c r="F281" s="2">
        <v>14</v>
      </c>
      <c r="G281" s="2">
        <f t="shared" si="4"/>
        <v>1453.2466666666669</v>
      </c>
      <c r="H281" s="2">
        <v>2581</v>
      </c>
      <c r="I281" s="2">
        <v>1000</v>
      </c>
    </row>
    <row r="282" spans="1:9" x14ac:dyDescent="0.3">
      <c r="A282" s="1">
        <v>42285</v>
      </c>
      <c r="B282" t="s">
        <v>19</v>
      </c>
      <c r="C282" t="s">
        <v>25</v>
      </c>
      <c r="D282" t="s">
        <v>26</v>
      </c>
      <c r="E282" s="2">
        <v>573.54000000000008</v>
      </c>
      <c r="F282" s="2">
        <v>15</v>
      </c>
      <c r="G282" s="2">
        <f t="shared" si="4"/>
        <v>8603.1</v>
      </c>
      <c r="H282" s="2">
        <v>15392</v>
      </c>
      <c r="I282" s="2">
        <v>1250</v>
      </c>
    </row>
    <row r="283" spans="1:9" x14ac:dyDescent="0.3">
      <c r="A283" s="1">
        <v>42286</v>
      </c>
      <c r="B283" t="s">
        <v>22</v>
      </c>
      <c r="C283" t="s">
        <v>25</v>
      </c>
      <c r="D283" t="s">
        <v>27</v>
      </c>
      <c r="E283" s="2">
        <v>692.63333333333333</v>
      </c>
      <c r="F283" s="2">
        <v>30</v>
      </c>
      <c r="G283" s="2">
        <f t="shared" si="4"/>
        <v>20779</v>
      </c>
      <c r="H283" s="2">
        <v>18640</v>
      </c>
      <c r="I283" s="2">
        <v>5000</v>
      </c>
    </row>
    <row r="284" spans="1:9" x14ac:dyDescent="0.3">
      <c r="A284" s="1">
        <v>42287</v>
      </c>
      <c r="B284" t="s">
        <v>24</v>
      </c>
      <c r="C284" t="s">
        <v>15</v>
      </c>
      <c r="D284" t="s">
        <v>28</v>
      </c>
      <c r="E284" s="2">
        <v>491.29666666666674</v>
      </c>
      <c r="F284" s="2">
        <v>30</v>
      </c>
      <c r="G284" s="2">
        <f t="shared" si="4"/>
        <v>14738.900000000001</v>
      </c>
      <c r="H284" s="2">
        <v>13149</v>
      </c>
      <c r="I284" s="2">
        <v>5000</v>
      </c>
    </row>
    <row r="285" spans="1:9" x14ac:dyDescent="0.3">
      <c r="A285" s="1">
        <v>42288</v>
      </c>
      <c r="B285" t="s">
        <v>9</v>
      </c>
      <c r="C285" t="s">
        <v>15</v>
      </c>
      <c r="D285" t="s">
        <v>29</v>
      </c>
      <c r="E285" s="2">
        <v>1943.2966666666666</v>
      </c>
      <c r="F285" s="2">
        <v>12</v>
      </c>
      <c r="G285" s="2">
        <f t="shared" si="4"/>
        <v>23319.559999999998</v>
      </c>
      <c r="H285" s="2">
        <v>52749</v>
      </c>
      <c r="I285" s="2">
        <v>500</v>
      </c>
    </row>
    <row r="286" spans="1:9" x14ac:dyDescent="0.3">
      <c r="A286" s="1">
        <v>42289</v>
      </c>
      <c r="B286" t="s">
        <v>12</v>
      </c>
      <c r="C286" t="s">
        <v>10</v>
      </c>
      <c r="D286" t="s">
        <v>30</v>
      </c>
      <c r="E286" s="2">
        <v>277.01666666666665</v>
      </c>
      <c r="F286" s="2">
        <v>15</v>
      </c>
      <c r="G286" s="2">
        <f t="shared" si="4"/>
        <v>4155.25</v>
      </c>
      <c r="H286" s="2">
        <v>7305</v>
      </c>
      <c r="I286" s="2">
        <v>1250</v>
      </c>
    </row>
    <row r="287" spans="1:9" x14ac:dyDescent="0.3">
      <c r="A287" s="1">
        <v>42290</v>
      </c>
      <c r="B287" t="s">
        <v>14</v>
      </c>
      <c r="C287" t="s">
        <v>10</v>
      </c>
      <c r="D287" t="s">
        <v>31</v>
      </c>
      <c r="E287" s="2">
        <v>549.96333333333337</v>
      </c>
      <c r="F287" s="2">
        <v>13</v>
      </c>
      <c r="G287" s="2">
        <f t="shared" si="4"/>
        <v>7149.5233333333335</v>
      </c>
      <c r="H287" s="2">
        <v>14749</v>
      </c>
      <c r="I287" s="2">
        <v>750</v>
      </c>
    </row>
    <row r="288" spans="1:9" x14ac:dyDescent="0.3">
      <c r="A288" s="1">
        <v>42291</v>
      </c>
      <c r="B288" t="s">
        <v>17</v>
      </c>
      <c r="C288" t="s">
        <v>32</v>
      </c>
      <c r="D288" t="s">
        <v>33</v>
      </c>
      <c r="E288" s="2">
        <v>227.29666666666668</v>
      </c>
      <c r="F288" s="2">
        <v>15</v>
      </c>
      <c r="G288" s="2">
        <f t="shared" si="4"/>
        <v>3409.4500000000003</v>
      </c>
      <c r="H288" s="2">
        <v>5949</v>
      </c>
      <c r="I288" s="2">
        <v>1250</v>
      </c>
    </row>
    <row r="289" spans="1:9" x14ac:dyDescent="0.3">
      <c r="A289" s="1">
        <v>42292</v>
      </c>
      <c r="B289" t="s">
        <v>19</v>
      </c>
      <c r="C289" t="s">
        <v>32</v>
      </c>
      <c r="D289" t="s">
        <v>34</v>
      </c>
      <c r="E289" s="2">
        <v>273.57</v>
      </c>
      <c r="F289" s="2">
        <v>20</v>
      </c>
      <c r="G289" s="2">
        <f t="shared" si="4"/>
        <v>5471.4</v>
      </c>
      <c r="H289" s="2">
        <v>7211</v>
      </c>
      <c r="I289" s="2">
        <v>2500</v>
      </c>
    </row>
    <row r="290" spans="1:9" x14ac:dyDescent="0.3">
      <c r="A290" s="1">
        <v>42293</v>
      </c>
      <c r="B290" t="s">
        <v>22</v>
      </c>
      <c r="C290" t="s">
        <v>20</v>
      </c>
      <c r="D290" t="s">
        <v>35</v>
      </c>
      <c r="E290" s="2">
        <v>85.8</v>
      </c>
      <c r="F290" s="2">
        <v>20</v>
      </c>
      <c r="G290" s="2">
        <f t="shared" si="4"/>
        <v>1716</v>
      </c>
      <c r="H290" s="2">
        <v>2090</v>
      </c>
      <c r="I290" s="2">
        <v>2500</v>
      </c>
    </row>
    <row r="291" spans="1:9" x14ac:dyDescent="0.3">
      <c r="A291" s="1">
        <v>42294</v>
      </c>
      <c r="B291" t="s">
        <v>24</v>
      </c>
      <c r="C291" t="s">
        <v>20</v>
      </c>
      <c r="D291" t="s">
        <v>36</v>
      </c>
      <c r="E291" s="2">
        <v>161.26000000000002</v>
      </c>
      <c r="F291" s="2">
        <v>14</v>
      </c>
      <c r="G291" s="2">
        <f t="shared" si="4"/>
        <v>2257.6400000000003</v>
      </c>
      <c r="H291" s="2">
        <v>4148</v>
      </c>
      <c r="I291" s="2">
        <v>1000</v>
      </c>
    </row>
    <row r="292" spans="1:9" x14ac:dyDescent="0.3">
      <c r="A292" s="1">
        <v>42295</v>
      </c>
      <c r="B292" t="s">
        <v>9</v>
      </c>
      <c r="C292" t="s">
        <v>32</v>
      </c>
      <c r="D292" t="s">
        <v>37</v>
      </c>
      <c r="E292" s="2">
        <v>221.79666666666668</v>
      </c>
      <c r="F292" s="2">
        <v>22</v>
      </c>
      <c r="G292" s="2">
        <f t="shared" si="4"/>
        <v>4879.5266666666666</v>
      </c>
      <c r="H292" s="2">
        <v>5799</v>
      </c>
      <c r="I292" s="2">
        <v>3000</v>
      </c>
    </row>
    <row r="293" spans="1:9" x14ac:dyDescent="0.3">
      <c r="A293" s="1">
        <v>42296</v>
      </c>
      <c r="B293" t="s">
        <v>12</v>
      </c>
      <c r="C293" t="s">
        <v>32</v>
      </c>
      <c r="D293" t="s">
        <v>38</v>
      </c>
      <c r="E293" s="2">
        <v>197.08333333333337</v>
      </c>
      <c r="F293" s="2">
        <v>12</v>
      </c>
      <c r="G293" s="2">
        <f t="shared" si="4"/>
        <v>2365.0000000000005</v>
      </c>
      <c r="H293" s="2">
        <v>5125</v>
      </c>
      <c r="I293" s="2">
        <v>500</v>
      </c>
    </row>
    <row r="294" spans="1:9" x14ac:dyDescent="0.3">
      <c r="A294" s="1">
        <v>42297</v>
      </c>
      <c r="B294" t="s">
        <v>14</v>
      </c>
      <c r="C294" t="s">
        <v>25</v>
      </c>
      <c r="D294" t="s">
        <v>39</v>
      </c>
      <c r="E294" s="2">
        <v>476.63000000000005</v>
      </c>
      <c r="F294" s="2">
        <v>13</v>
      </c>
      <c r="G294" s="2">
        <f t="shared" si="4"/>
        <v>6196.1900000000005</v>
      </c>
      <c r="H294" s="2">
        <v>12749</v>
      </c>
      <c r="I294" s="2">
        <v>750</v>
      </c>
    </row>
    <row r="295" spans="1:9" x14ac:dyDescent="0.3">
      <c r="A295" s="1">
        <v>42298</v>
      </c>
      <c r="B295" t="s">
        <v>17</v>
      </c>
      <c r="C295" t="s">
        <v>25</v>
      </c>
      <c r="D295" t="s">
        <v>40</v>
      </c>
      <c r="E295" s="2">
        <v>527.23</v>
      </c>
      <c r="F295" s="2">
        <v>12</v>
      </c>
      <c r="G295" s="2">
        <f t="shared" si="4"/>
        <v>6326.76</v>
      </c>
      <c r="H295" s="2">
        <v>14129</v>
      </c>
      <c r="I295" s="2">
        <v>500</v>
      </c>
    </row>
    <row r="296" spans="1:9" x14ac:dyDescent="0.3">
      <c r="A296" s="1">
        <v>42299</v>
      </c>
      <c r="B296" t="s">
        <v>19</v>
      </c>
      <c r="C296" t="s">
        <v>20</v>
      </c>
      <c r="D296" t="s">
        <v>21</v>
      </c>
      <c r="E296" s="2">
        <v>412.79333333333335</v>
      </c>
      <c r="F296" s="2">
        <v>11</v>
      </c>
      <c r="G296" s="2">
        <f t="shared" si="4"/>
        <v>4540.7266666666665</v>
      </c>
      <c r="H296" s="2">
        <v>11008</v>
      </c>
      <c r="I296" s="2">
        <v>250</v>
      </c>
    </row>
    <row r="297" spans="1:9" x14ac:dyDescent="0.3">
      <c r="A297" s="1">
        <v>42300</v>
      </c>
      <c r="B297" t="s">
        <v>22</v>
      </c>
      <c r="C297" t="s">
        <v>20</v>
      </c>
      <c r="D297" t="s">
        <v>23</v>
      </c>
      <c r="E297" s="2">
        <v>103.80333333333334</v>
      </c>
      <c r="F297" s="2">
        <v>12</v>
      </c>
      <c r="G297" s="2">
        <f t="shared" si="4"/>
        <v>1245.6400000000001</v>
      </c>
      <c r="H297" s="2">
        <v>2581</v>
      </c>
      <c r="I297" s="2">
        <v>500</v>
      </c>
    </row>
    <row r="298" spans="1:9" x14ac:dyDescent="0.3">
      <c r="A298" s="1">
        <v>42301</v>
      </c>
      <c r="B298" t="s">
        <v>24</v>
      </c>
      <c r="C298" t="s">
        <v>10</v>
      </c>
      <c r="D298" t="s">
        <v>11</v>
      </c>
      <c r="E298" s="2">
        <v>494.96333333333337</v>
      </c>
      <c r="F298" s="2">
        <v>30</v>
      </c>
      <c r="G298" s="2">
        <f t="shared" si="4"/>
        <v>14848.900000000001</v>
      </c>
      <c r="H298" s="2">
        <v>13249</v>
      </c>
      <c r="I298" s="2">
        <v>5000</v>
      </c>
    </row>
    <row r="299" spans="1:9" x14ac:dyDescent="0.3">
      <c r="A299" s="1">
        <v>42302</v>
      </c>
      <c r="B299" t="s">
        <v>9</v>
      </c>
      <c r="C299" t="s">
        <v>10</v>
      </c>
      <c r="D299" t="s">
        <v>13</v>
      </c>
      <c r="E299" s="2">
        <v>408.87</v>
      </c>
      <c r="F299" s="2">
        <v>30</v>
      </c>
      <c r="G299" s="2">
        <f t="shared" si="4"/>
        <v>12266.1</v>
      </c>
      <c r="H299" s="2">
        <v>10901</v>
      </c>
      <c r="I299" s="2">
        <v>5000</v>
      </c>
    </row>
    <row r="300" spans="1:9" x14ac:dyDescent="0.3">
      <c r="A300" s="1">
        <v>42303</v>
      </c>
      <c r="B300" t="s">
        <v>12</v>
      </c>
      <c r="C300" t="s">
        <v>15</v>
      </c>
      <c r="D300" t="s">
        <v>16</v>
      </c>
      <c r="E300" s="2">
        <v>1503.2966666666666</v>
      </c>
      <c r="F300" s="2">
        <v>11</v>
      </c>
      <c r="G300" s="2">
        <f t="shared" si="4"/>
        <v>16536.263333333332</v>
      </c>
      <c r="H300" s="2">
        <v>40749</v>
      </c>
      <c r="I300" s="2">
        <v>250</v>
      </c>
    </row>
    <row r="301" spans="1:9" x14ac:dyDescent="0.3">
      <c r="A301" s="1">
        <v>42304</v>
      </c>
      <c r="B301" t="s">
        <v>14</v>
      </c>
      <c r="C301" t="s">
        <v>15</v>
      </c>
      <c r="D301" t="s">
        <v>18</v>
      </c>
      <c r="E301" s="2">
        <v>941.96666666666681</v>
      </c>
      <c r="F301" s="2">
        <v>11</v>
      </c>
      <c r="G301" s="2">
        <f t="shared" si="4"/>
        <v>10361.633333333335</v>
      </c>
      <c r="H301" s="2">
        <v>25440</v>
      </c>
      <c r="I301" s="2">
        <v>250</v>
      </c>
    </row>
    <row r="302" spans="1:9" x14ac:dyDescent="0.3">
      <c r="A302" s="1">
        <v>42305</v>
      </c>
      <c r="B302" t="s">
        <v>17</v>
      </c>
      <c r="C302" t="s">
        <v>20</v>
      </c>
      <c r="D302" t="s">
        <v>21</v>
      </c>
      <c r="E302" s="2">
        <v>412.79333333333335</v>
      </c>
      <c r="F302" s="2">
        <v>12</v>
      </c>
      <c r="G302" s="2">
        <f t="shared" si="4"/>
        <v>4953.5200000000004</v>
      </c>
      <c r="H302" s="2">
        <v>11008</v>
      </c>
      <c r="I302" s="2">
        <v>500</v>
      </c>
    </row>
    <row r="303" spans="1:9" x14ac:dyDescent="0.3">
      <c r="A303" s="1">
        <v>42306</v>
      </c>
      <c r="B303" t="s">
        <v>19</v>
      </c>
      <c r="C303" t="s">
        <v>20</v>
      </c>
      <c r="D303" t="s">
        <v>23</v>
      </c>
      <c r="E303" s="2">
        <v>103.80333333333334</v>
      </c>
      <c r="F303" s="2">
        <v>12</v>
      </c>
      <c r="G303" s="2">
        <f t="shared" si="4"/>
        <v>1245.6400000000001</v>
      </c>
      <c r="H303" s="2">
        <v>2581</v>
      </c>
      <c r="I303" s="2">
        <v>500</v>
      </c>
    </row>
    <row r="304" spans="1:9" x14ac:dyDescent="0.3">
      <c r="A304" s="1">
        <v>42307</v>
      </c>
      <c r="B304" t="s">
        <v>22</v>
      </c>
      <c r="C304" t="s">
        <v>25</v>
      </c>
      <c r="D304" t="s">
        <v>26</v>
      </c>
      <c r="E304" s="2">
        <v>573.54000000000008</v>
      </c>
      <c r="F304" s="2">
        <v>12</v>
      </c>
      <c r="G304" s="2">
        <f t="shared" si="4"/>
        <v>6882.4800000000014</v>
      </c>
      <c r="H304" s="2">
        <v>15392</v>
      </c>
      <c r="I304" s="2">
        <v>500</v>
      </c>
    </row>
    <row r="305" spans="1:9" x14ac:dyDescent="0.3">
      <c r="A305" s="1">
        <v>42308</v>
      </c>
      <c r="B305" t="s">
        <v>24</v>
      </c>
      <c r="C305" t="s">
        <v>25</v>
      </c>
      <c r="D305" t="s">
        <v>27</v>
      </c>
      <c r="E305" s="2">
        <v>692.63333333333333</v>
      </c>
      <c r="F305" s="2">
        <v>13</v>
      </c>
      <c r="G305" s="2">
        <f t="shared" si="4"/>
        <v>9004.2333333333336</v>
      </c>
      <c r="H305" s="2">
        <v>18640</v>
      </c>
      <c r="I305" s="2">
        <v>750</v>
      </c>
    </row>
    <row r="306" spans="1:9" x14ac:dyDescent="0.3">
      <c r="A306" s="1">
        <v>42309</v>
      </c>
      <c r="B306" t="s">
        <v>9</v>
      </c>
      <c r="C306" t="s">
        <v>15</v>
      </c>
      <c r="D306" t="s">
        <v>28</v>
      </c>
      <c r="E306" s="2">
        <v>491.29666666666674</v>
      </c>
      <c r="F306" s="2">
        <v>70</v>
      </c>
      <c r="G306" s="2">
        <f t="shared" si="4"/>
        <v>34390.76666666667</v>
      </c>
      <c r="H306" s="2">
        <v>13149</v>
      </c>
      <c r="I306" s="2">
        <v>15000</v>
      </c>
    </row>
    <row r="307" spans="1:9" x14ac:dyDescent="0.3">
      <c r="A307" s="1">
        <v>42310</v>
      </c>
      <c r="B307" t="s">
        <v>12</v>
      </c>
      <c r="C307" t="s">
        <v>15</v>
      </c>
      <c r="D307" t="s">
        <v>29</v>
      </c>
      <c r="E307" s="2">
        <v>1943.2966666666666</v>
      </c>
      <c r="F307" s="2">
        <v>70</v>
      </c>
      <c r="G307" s="2">
        <f t="shared" si="4"/>
        <v>136030.76666666666</v>
      </c>
      <c r="H307" s="2">
        <v>52749</v>
      </c>
      <c r="I307" s="2">
        <v>15000</v>
      </c>
    </row>
    <row r="308" spans="1:9" x14ac:dyDescent="0.3">
      <c r="A308" s="1">
        <v>42311</v>
      </c>
      <c r="B308" t="s">
        <v>14</v>
      </c>
      <c r="C308" t="s">
        <v>10</v>
      </c>
      <c r="D308" t="s">
        <v>30</v>
      </c>
      <c r="E308" s="2">
        <v>277.01666666666665</v>
      </c>
      <c r="F308" s="2">
        <v>110</v>
      </c>
      <c r="G308" s="2">
        <f t="shared" si="4"/>
        <v>30471.833333333332</v>
      </c>
      <c r="H308" s="2">
        <v>7305</v>
      </c>
      <c r="I308" s="2">
        <v>25000</v>
      </c>
    </row>
    <row r="309" spans="1:9" x14ac:dyDescent="0.3">
      <c r="A309" s="1">
        <v>42312</v>
      </c>
      <c r="B309" t="s">
        <v>17</v>
      </c>
      <c r="C309" t="s">
        <v>10</v>
      </c>
      <c r="D309" t="s">
        <v>31</v>
      </c>
      <c r="E309" s="2">
        <v>549.96333333333337</v>
      </c>
      <c r="F309" s="2">
        <v>20</v>
      </c>
      <c r="G309" s="2">
        <f t="shared" si="4"/>
        <v>10999.266666666666</v>
      </c>
      <c r="H309" s="2">
        <v>14749</v>
      </c>
      <c r="I309" s="2">
        <v>2500</v>
      </c>
    </row>
    <row r="310" spans="1:9" x14ac:dyDescent="0.3">
      <c r="A310" s="1">
        <v>42313</v>
      </c>
      <c r="B310" t="s">
        <v>19</v>
      </c>
      <c r="C310" t="s">
        <v>32</v>
      </c>
      <c r="D310" t="s">
        <v>33</v>
      </c>
      <c r="E310" s="2">
        <v>227.29666666666668</v>
      </c>
      <c r="F310" s="2">
        <v>15</v>
      </c>
      <c r="G310" s="2">
        <f t="shared" si="4"/>
        <v>3409.4500000000003</v>
      </c>
      <c r="H310" s="2">
        <v>5949</v>
      </c>
      <c r="I310" s="2">
        <v>1250</v>
      </c>
    </row>
    <row r="311" spans="1:9" x14ac:dyDescent="0.3">
      <c r="A311" s="1">
        <v>42314</v>
      </c>
      <c r="B311" t="s">
        <v>22</v>
      </c>
      <c r="C311" t="s">
        <v>32</v>
      </c>
      <c r="D311" t="s">
        <v>34</v>
      </c>
      <c r="E311" s="2">
        <v>273.57</v>
      </c>
      <c r="F311" s="2">
        <v>30</v>
      </c>
      <c r="G311" s="2">
        <f t="shared" si="4"/>
        <v>8207.1</v>
      </c>
      <c r="H311" s="2">
        <v>7211</v>
      </c>
      <c r="I311" s="2">
        <v>5000</v>
      </c>
    </row>
    <row r="312" spans="1:9" x14ac:dyDescent="0.3">
      <c r="A312" s="1">
        <v>42315</v>
      </c>
      <c r="B312" t="s">
        <v>24</v>
      </c>
      <c r="C312" t="s">
        <v>20</v>
      </c>
      <c r="D312" t="s">
        <v>35</v>
      </c>
      <c r="E312" s="2">
        <v>85.8</v>
      </c>
      <c r="F312" s="2">
        <v>30</v>
      </c>
      <c r="G312" s="2">
        <f t="shared" si="4"/>
        <v>2574</v>
      </c>
      <c r="H312" s="2">
        <v>2090</v>
      </c>
      <c r="I312" s="2">
        <v>5000</v>
      </c>
    </row>
    <row r="313" spans="1:9" x14ac:dyDescent="0.3">
      <c r="A313" s="1">
        <v>42316</v>
      </c>
      <c r="B313" t="s">
        <v>9</v>
      </c>
      <c r="C313" t="s">
        <v>20</v>
      </c>
      <c r="D313" t="s">
        <v>36</v>
      </c>
      <c r="E313" s="2">
        <v>161.26000000000002</v>
      </c>
      <c r="F313" s="2">
        <v>16</v>
      </c>
      <c r="G313" s="2">
        <f t="shared" si="4"/>
        <v>2580.1600000000003</v>
      </c>
      <c r="H313" s="2">
        <v>4148</v>
      </c>
      <c r="I313" s="2">
        <v>1500</v>
      </c>
    </row>
    <row r="314" spans="1:9" x14ac:dyDescent="0.3">
      <c r="A314" s="1">
        <v>42317</v>
      </c>
      <c r="B314" t="s">
        <v>12</v>
      </c>
      <c r="C314" t="s">
        <v>32</v>
      </c>
      <c r="D314" t="s">
        <v>37</v>
      </c>
      <c r="E314" s="2">
        <v>221.79666666666668</v>
      </c>
      <c r="F314" s="2">
        <v>30</v>
      </c>
      <c r="G314" s="2">
        <f t="shared" si="4"/>
        <v>6653.9000000000005</v>
      </c>
      <c r="H314" s="2">
        <v>5799</v>
      </c>
      <c r="I314" s="2">
        <v>5000</v>
      </c>
    </row>
    <row r="315" spans="1:9" x14ac:dyDescent="0.3">
      <c r="A315" s="1">
        <v>42318</v>
      </c>
      <c r="B315" t="s">
        <v>14</v>
      </c>
      <c r="C315" t="s">
        <v>32</v>
      </c>
      <c r="D315" t="s">
        <v>38</v>
      </c>
      <c r="E315" s="2">
        <v>197.08333333333337</v>
      </c>
      <c r="F315" s="2">
        <v>14</v>
      </c>
      <c r="G315" s="2">
        <f t="shared" si="4"/>
        <v>2759.166666666667</v>
      </c>
      <c r="H315" s="2">
        <v>5125</v>
      </c>
      <c r="I315" s="2">
        <v>1000</v>
      </c>
    </row>
    <row r="316" spans="1:9" x14ac:dyDescent="0.3">
      <c r="A316" s="1">
        <v>42319</v>
      </c>
      <c r="B316" t="s">
        <v>17</v>
      </c>
      <c r="C316" t="s">
        <v>25</v>
      </c>
      <c r="D316" t="s">
        <v>39</v>
      </c>
      <c r="E316" s="2">
        <v>476.63000000000005</v>
      </c>
      <c r="F316" s="2">
        <v>20</v>
      </c>
      <c r="G316" s="2">
        <f t="shared" si="4"/>
        <v>9532.6</v>
      </c>
      <c r="H316" s="2">
        <v>12749</v>
      </c>
      <c r="I316" s="2">
        <v>2500</v>
      </c>
    </row>
    <row r="317" spans="1:9" x14ac:dyDescent="0.3">
      <c r="A317" s="1">
        <v>42320</v>
      </c>
      <c r="B317" t="s">
        <v>19</v>
      </c>
      <c r="C317" t="s">
        <v>25</v>
      </c>
      <c r="D317" t="s">
        <v>40</v>
      </c>
      <c r="E317" s="2">
        <v>527.23</v>
      </c>
      <c r="F317" s="2">
        <v>20</v>
      </c>
      <c r="G317" s="2">
        <f t="shared" si="4"/>
        <v>10544.6</v>
      </c>
      <c r="H317" s="2">
        <v>14129</v>
      </c>
      <c r="I317" s="2">
        <v>2500</v>
      </c>
    </row>
    <row r="318" spans="1:9" x14ac:dyDescent="0.3">
      <c r="A318" s="1">
        <v>42321</v>
      </c>
      <c r="B318" t="s">
        <v>22</v>
      </c>
      <c r="C318" t="s">
        <v>20</v>
      </c>
      <c r="D318" t="s">
        <v>21</v>
      </c>
      <c r="E318" s="2">
        <v>412.79333333333335</v>
      </c>
      <c r="F318" s="2">
        <v>11</v>
      </c>
      <c r="G318" s="2">
        <f t="shared" si="4"/>
        <v>4540.7266666666665</v>
      </c>
      <c r="H318" s="2">
        <v>11008</v>
      </c>
      <c r="I318" s="2">
        <v>250</v>
      </c>
    </row>
    <row r="319" spans="1:9" x14ac:dyDescent="0.3">
      <c r="A319" s="1">
        <v>42322</v>
      </c>
      <c r="B319" t="s">
        <v>24</v>
      </c>
      <c r="C319" t="s">
        <v>20</v>
      </c>
      <c r="D319" t="s">
        <v>23</v>
      </c>
      <c r="E319" s="2">
        <v>103.80333333333334</v>
      </c>
      <c r="F319" s="2">
        <v>14</v>
      </c>
      <c r="G319" s="2">
        <f t="shared" si="4"/>
        <v>1453.2466666666669</v>
      </c>
      <c r="H319" s="2">
        <v>2581</v>
      </c>
      <c r="I319" s="2">
        <v>1000</v>
      </c>
    </row>
    <row r="320" spans="1:9" x14ac:dyDescent="0.3">
      <c r="A320" s="1">
        <v>42323</v>
      </c>
      <c r="B320" t="s">
        <v>24</v>
      </c>
      <c r="C320" t="s">
        <v>32</v>
      </c>
      <c r="D320" t="s">
        <v>33</v>
      </c>
      <c r="E320" s="2">
        <v>227.29666666666668</v>
      </c>
      <c r="F320" s="2">
        <v>30</v>
      </c>
      <c r="G320" s="2">
        <f t="shared" si="4"/>
        <v>6818.9000000000005</v>
      </c>
      <c r="H320" s="2">
        <v>5949</v>
      </c>
      <c r="I320" s="2">
        <v>5000</v>
      </c>
    </row>
    <row r="321" spans="1:9" x14ac:dyDescent="0.3">
      <c r="A321" s="1">
        <v>42324</v>
      </c>
      <c r="B321" t="s">
        <v>9</v>
      </c>
      <c r="C321" t="s">
        <v>32</v>
      </c>
      <c r="D321" t="s">
        <v>34</v>
      </c>
      <c r="E321" s="2">
        <v>273.57</v>
      </c>
      <c r="F321" s="2">
        <v>30</v>
      </c>
      <c r="G321" s="2">
        <f t="shared" si="4"/>
        <v>8207.1</v>
      </c>
      <c r="H321" s="2">
        <v>7211</v>
      </c>
      <c r="I321" s="2">
        <v>5000</v>
      </c>
    </row>
    <row r="322" spans="1:9" x14ac:dyDescent="0.3">
      <c r="A322" s="1">
        <v>42325</v>
      </c>
      <c r="B322" t="s">
        <v>12</v>
      </c>
      <c r="C322" t="s">
        <v>20</v>
      </c>
      <c r="D322" t="s">
        <v>35</v>
      </c>
      <c r="E322" s="2">
        <v>85.8</v>
      </c>
      <c r="F322" s="2">
        <v>18</v>
      </c>
      <c r="G322" s="2">
        <f t="shared" ref="G322:G366" si="5">+F322*E322</f>
        <v>1544.3999999999999</v>
      </c>
      <c r="H322" s="2">
        <v>2090</v>
      </c>
      <c r="I322" s="2">
        <v>2000</v>
      </c>
    </row>
    <row r="323" spans="1:9" x14ac:dyDescent="0.3">
      <c r="A323" s="1">
        <v>42326</v>
      </c>
      <c r="B323" t="s">
        <v>14</v>
      </c>
      <c r="C323" t="s">
        <v>20</v>
      </c>
      <c r="D323" t="s">
        <v>36</v>
      </c>
      <c r="E323" s="2">
        <v>161.26000000000002</v>
      </c>
      <c r="F323" s="2">
        <v>15</v>
      </c>
      <c r="G323" s="2">
        <f t="shared" si="5"/>
        <v>2418.9</v>
      </c>
      <c r="H323" s="2">
        <v>4148</v>
      </c>
      <c r="I323" s="2">
        <v>1250</v>
      </c>
    </row>
    <row r="324" spans="1:9" x14ac:dyDescent="0.3">
      <c r="A324" s="1">
        <v>42327</v>
      </c>
      <c r="B324" t="s">
        <v>17</v>
      </c>
      <c r="C324" t="s">
        <v>32</v>
      </c>
      <c r="D324" t="s">
        <v>37</v>
      </c>
      <c r="E324" s="2">
        <v>221.79666666666668</v>
      </c>
      <c r="F324" s="2">
        <v>30</v>
      </c>
      <c r="G324" s="2">
        <f t="shared" si="5"/>
        <v>6653.9000000000005</v>
      </c>
      <c r="H324" s="2">
        <v>5799</v>
      </c>
      <c r="I324" s="2">
        <v>5000</v>
      </c>
    </row>
    <row r="325" spans="1:9" x14ac:dyDescent="0.3">
      <c r="A325" s="1">
        <v>42328</v>
      </c>
      <c r="B325" t="s">
        <v>19</v>
      </c>
      <c r="C325" t="s">
        <v>32</v>
      </c>
      <c r="D325" t="s">
        <v>38</v>
      </c>
      <c r="E325" s="2">
        <v>197.08333333333337</v>
      </c>
      <c r="F325" s="2">
        <v>11</v>
      </c>
      <c r="G325" s="2">
        <f t="shared" si="5"/>
        <v>2167.916666666667</v>
      </c>
      <c r="H325" s="2">
        <v>5125</v>
      </c>
      <c r="I325" s="2">
        <v>250</v>
      </c>
    </row>
    <row r="326" spans="1:9" x14ac:dyDescent="0.3">
      <c r="A326" s="1">
        <v>42329</v>
      </c>
      <c r="B326" t="s">
        <v>22</v>
      </c>
      <c r="C326" t="s">
        <v>25</v>
      </c>
      <c r="D326" t="s">
        <v>39</v>
      </c>
      <c r="E326" s="2">
        <v>476.63000000000005</v>
      </c>
      <c r="F326" s="2">
        <v>11</v>
      </c>
      <c r="G326" s="2">
        <f t="shared" si="5"/>
        <v>5242.93</v>
      </c>
      <c r="H326" s="2">
        <v>12749</v>
      </c>
      <c r="I326" s="2">
        <v>250</v>
      </c>
    </row>
    <row r="327" spans="1:9" x14ac:dyDescent="0.3">
      <c r="A327" s="1">
        <v>42330</v>
      </c>
      <c r="B327" t="s">
        <v>24</v>
      </c>
      <c r="C327" t="s">
        <v>25</v>
      </c>
      <c r="D327" t="s">
        <v>40</v>
      </c>
      <c r="E327" s="2">
        <v>527.23</v>
      </c>
      <c r="F327" s="2">
        <v>11</v>
      </c>
      <c r="G327" s="2">
        <f t="shared" si="5"/>
        <v>5799.5300000000007</v>
      </c>
      <c r="H327" s="2">
        <v>14129</v>
      </c>
      <c r="I327" s="2">
        <v>250</v>
      </c>
    </row>
    <row r="328" spans="1:9" x14ac:dyDescent="0.3">
      <c r="A328" s="1">
        <v>42331</v>
      </c>
      <c r="B328" t="s">
        <v>9</v>
      </c>
      <c r="C328" t="s">
        <v>20</v>
      </c>
      <c r="D328" t="s">
        <v>21</v>
      </c>
      <c r="E328" s="2">
        <v>412.79333333333335</v>
      </c>
      <c r="F328" s="2">
        <v>11</v>
      </c>
      <c r="G328" s="2">
        <f t="shared" si="5"/>
        <v>4540.7266666666665</v>
      </c>
      <c r="H328" s="2">
        <v>11008</v>
      </c>
      <c r="I328" s="2">
        <v>250</v>
      </c>
    </row>
    <row r="329" spans="1:9" x14ac:dyDescent="0.3">
      <c r="A329" s="1">
        <v>42332</v>
      </c>
      <c r="B329" t="s">
        <v>12</v>
      </c>
      <c r="C329" t="s">
        <v>20</v>
      </c>
      <c r="D329" t="s">
        <v>23</v>
      </c>
      <c r="E329" s="2">
        <v>103.80333333333334</v>
      </c>
      <c r="F329" s="2">
        <v>11</v>
      </c>
      <c r="G329" s="2">
        <f t="shared" si="5"/>
        <v>1141.8366666666668</v>
      </c>
      <c r="H329" s="2">
        <v>2581</v>
      </c>
      <c r="I329" s="2">
        <v>250</v>
      </c>
    </row>
    <row r="330" spans="1:9" x14ac:dyDescent="0.3">
      <c r="A330" s="1">
        <v>42333</v>
      </c>
      <c r="B330" t="s">
        <v>14</v>
      </c>
      <c r="C330" t="s">
        <v>10</v>
      </c>
      <c r="D330" t="s">
        <v>11</v>
      </c>
      <c r="E330" s="2">
        <v>494.96333333333337</v>
      </c>
      <c r="F330" s="2">
        <v>11</v>
      </c>
      <c r="G330" s="2">
        <f t="shared" si="5"/>
        <v>5444.5966666666673</v>
      </c>
      <c r="H330" s="2">
        <v>13249</v>
      </c>
      <c r="I330" s="2">
        <v>250</v>
      </c>
    </row>
    <row r="331" spans="1:9" x14ac:dyDescent="0.3">
      <c r="A331" s="1">
        <v>42334</v>
      </c>
      <c r="B331" t="s">
        <v>17</v>
      </c>
      <c r="C331" t="s">
        <v>10</v>
      </c>
      <c r="D331" t="s">
        <v>13</v>
      </c>
      <c r="E331" s="2">
        <v>408.87</v>
      </c>
      <c r="F331" s="2">
        <v>12</v>
      </c>
      <c r="G331" s="2">
        <f t="shared" si="5"/>
        <v>4906.4400000000005</v>
      </c>
      <c r="H331" s="2">
        <v>10901</v>
      </c>
      <c r="I331" s="2">
        <v>500</v>
      </c>
    </row>
    <row r="332" spans="1:9" x14ac:dyDescent="0.3">
      <c r="A332" s="1">
        <v>42335</v>
      </c>
      <c r="B332" t="s">
        <v>19</v>
      </c>
      <c r="C332" t="s">
        <v>15</v>
      </c>
      <c r="D332" t="s">
        <v>16</v>
      </c>
      <c r="E332" s="2">
        <v>1503.2966666666666</v>
      </c>
      <c r="F332" s="2">
        <v>13</v>
      </c>
      <c r="G332" s="2">
        <f t="shared" si="5"/>
        <v>19542.856666666667</v>
      </c>
      <c r="H332" s="2">
        <v>40749</v>
      </c>
      <c r="I332" s="2">
        <v>750</v>
      </c>
    </row>
    <row r="333" spans="1:9" x14ac:dyDescent="0.3">
      <c r="A333" s="1">
        <v>42336</v>
      </c>
      <c r="B333" t="s">
        <v>22</v>
      </c>
      <c r="C333" t="s">
        <v>15</v>
      </c>
      <c r="D333" t="s">
        <v>18</v>
      </c>
      <c r="E333" s="2">
        <v>941.96666666666681</v>
      </c>
      <c r="F333" s="2">
        <v>13</v>
      </c>
      <c r="G333" s="2">
        <f t="shared" si="5"/>
        <v>12245.566666666669</v>
      </c>
      <c r="H333" s="2">
        <v>25440</v>
      </c>
      <c r="I333" s="2">
        <v>750</v>
      </c>
    </row>
    <row r="334" spans="1:9" x14ac:dyDescent="0.3">
      <c r="A334" s="1">
        <v>42337</v>
      </c>
      <c r="B334" t="s">
        <v>24</v>
      </c>
      <c r="C334" t="s">
        <v>20</v>
      </c>
      <c r="D334" t="s">
        <v>21</v>
      </c>
      <c r="E334" s="2">
        <v>412.79333333333335</v>
      </c>
      <c r="F334" s="2">
        <v>11</v>
      </c>
      <c r="G334" s="2">
        <f t="shared" si="5"/>
        <v>4540.7266666666665</v>
      </c>
      <c r="H334" s="2">
        <v>11008</v>
      </c>
      <c r="I334" s="2">
        <v>250</v>
      </c>
    </row>
    <row r="335" spans="1:9" x14ac:dyDescent="0.3">
      <c r="A335" s="1">
        <v>42338</v>
      </c>
      <c r="B335" t="s">
        <v>9</v>
      </c>
      <c r="C335" t="s">
        <v>20</v>
      </c>
      <c r="D335" t="s">
        <v>23</v>
      </c>
      <c r="E335" s="2">
        <v>103.80333333333334</v>
      </c>
      <c r="F335" s="2">
        <v>15</v>
      </c>
      <c r="G335" s="2">
        <f t="shared" si="5"/>
        <v>1557.0500000000002</v>
      </c>
      <c r="H335" s="2">
        <v>2581</v>
      </c>
      <c r="I335" s="2">
        <v>1250</v>
      </c>
    </row>
    <row r="336" spans="1:9" x14ac:dyDescent="0.3">
      <c r="A336" s="1">
        <v>42339</v>
      </c>
      <c r="B336" t="s">
        <v>12</v>
      </c>
      <c r="C336" t="s">
        <v>25</v>
      </c>
      <c r="D336" t="s">
        <v>26</v>
      </c>
      <c r="E336" s="2">
        <v>573.54000000000008</v>
      </c>
      <c r="F336" s="2">
        <v>15</v>
      </c>
      <c r="G336" s="2">
        <f t="shared" si="5"/>
        <v>8603.1</v>
      </c>
      <c r="H336" s="2">
        <v>15392</v>
      </c>
      <c r="I336" s="2">
        <v>1250</v>
      </c>
    </row>
    <row r="337" spans="1:9" x14ac:dyDescent="0.3">
      <c r="A337" s="1">
        <v>42340</v>
      </c>
      <c r="B337" t="s">
        <v>14</v>
      </c>
      <c r="C337" t="s">
        <v>25</v>
      </c>
      <c r="D337" t="s">
        <v>27</v>
      </c>
      <c r="E337" s="2">
        <v>692.63333333333333</v>
      </c>
      <c r="F337" s="2">
        <v>15</v>
      </c>
      <c r="G337" s="2">
        <f t="shared" si="5"/>
        <v>10389.5</v>
      </c>
      <c r="H337" s="2">
        <v>18640</v>
      </c>
      <c r="I337" s="2">
        <v>1250</v>
      </c>
    </row>
    <row r="338" spans="1:9" x14ac:dyDescent="0.3">
      <c r="A338" s="1">
        <v>42341</v>
      </c>
      <c r="B338" t="s">
        <v>17</v>
      </c>
      <c r="C338" t="s">
        <v>15</v>
      </c>
      <c r="D338" t="s">
        <v>28</v>
      </c>
      <c r="E338" s="2">
        <v>491.29666666666674</v>
      </c>
      <c r="F338" s="2">
        <v>15</v>
      </c>
      <c r="G338" s="2">
        <f t="shared" si="5"/>
        <v>7369.4500000000007</v>
      </c>
      <c r="H338" s="2">
        <v>13149</v>
      </c>
      <c r="I338" s="2">
        <v>1250</v>
      </c>
    </row>
    <row r="339" spans="1:9" x14ac:dyDescent="0.3">
      <c r="A339" s="1">
        <v>42342</v>
      </c>
      <c r="B339" t="s">
        <v>19</v>
      </c>
      <c r="C339" t="s">
        <v>15</v>
      </c>
      <c r="D339" t="s">
        <v>29</v>
      </c>
      <c r="E339" s="2">
        <v>1943.2966666666666</v>
      </c>
      <c r="F339" s="2">
        <v>15</v>
      </c>
      <c r="G339" s="2">
        <f t="shared" si="5"/>
        <v>29149.45</v>
      </c>
      <c r="H339" s="2">
        <v>52749</v>
      </c>
      <c r="I339" s="2">
        <v>1250</v>
      </c>
    </row>
    <row r="340" spans="1:9" x14ac:dyDescent="0.3">
      <c r="A340" s="1">
        <v>42343</v>
      </c>
      <c r="B340" t="s">
        <v>22</v>
      </c>
      <c r="C340" t="s">
        <v>10</v>
      </c>
      <c r="D340" t="s">
        <v>30</v>
      </c>
      <c r="E340" s="2">
        <v>277.01666666666665</v>
      </c>
      <c r="F340" s="2">
        <v>15</v>
      </c>
      <c r="G340" s="2">
        <f t="shared" si="5"/>
        <v>4155.25</v>
      </c>
      <c r="H340" s="2">
        <v>7305</v>
      </c>
      <c r="I340" s="2">
        <v>1250</v>
      </c>
    </row>
    <row r="341" spans="1:9" x14ac:dyDescent="0.3">
      <c r="A341" s="1">
        <v>42344</v>
      </c>
      <c r="B341" t="s">
        <v>24</v>
      </c>
      <c r="C341" t="s">
        <v>10</v>
      </c>
      <c r="D341" t="s">
        <v>31</v>
      </c>
      <c r="E341" s="2">
        <v>549.96333333333337</v>
      </c>
      <c r="F341" s="2">
        <v>12</v>
      </c>
      <c r="G341" s="2">
        <f t="shared" si="5"/>
        <v>6599.56</v>
      </c>
      <c r="H341" s="2">
        <v>14749</v>
      </c>
      <c r="I341" s="2">
        <v>500</v>
      </c>
    </row>
    <row r="342" spans="1:9" x14ac:dyDescent="0.3">
      <c r="A342" s="1">
        <v>42345</v>
      </c>
      <c r="B342" t="s">
        <v>9</v>
      </c>
      <c r="C342" t="s">
        <v>32</v>
      </c>
      <c r="D342" t="s">
        <v>33</v>
      </c>
      <c r="E342" s="2">
        <v>227.29666666666668</v>
      </c>
      <c r="F342" s="2">
        <v>13</v>
      </c>
      <c r="G342" s="2">
        <f t="shared" si="5"/>
        <v>2954.856666666667</v>
      </c>
      <c r="H342" s="2">
        <v>5949</v>
      </c>
      <c r="I342" s="2">
        <v>750</v>
      </c>
    </row>
    <row r="343" spans="1:9" x14ac:dyDescent="0.3">
      <c r="A343" s="1">
        <v>42346</v>
      </c>
      <c r="B343" t="s">
        <v>12</v>
      </c>
      <c r="C343" t="s">
        <v>32</v>
      </c>
      <c r="D343" t="s">
        <v>34</v>
      </c>
      <c r="E343" s="2">
        <v>273.57</v>
      </c>
      <c r="F343" s="2">
        <v>12</v>
      </c>
      <c r="G343" s="2">
        <f t="shared" si="5"/>
        <v>3282.84</v>
      </c>
      <c r="H343" s="2">
        <v>7211</v>
      </c>
      <c r="I343" s="2">
        <v>500</v>
      </c>
    </row>
    <row r="344" spans="1:9" x14ac:dyDescent="0.3">
      <c r="A344" s="1">
        <v>42347</v>
      </c>
      <c r="B344" t="s">
        <v>14</v>
      </c>
      <c r="C344" t="s">
        <v>20</v>
      </c>
      <c r="D344" t="s">
        <v>35</v>
      </c>
      <c r="E344" s="2">
        <v>85.8</v>
      </c>
      <c r="F344" s="2">
        <v>12</v>
      </c>
      <c r="G344" s="2">
        <f t="shared" si="5"/>
        <v>1029.5999999999999</v>
      </c>
      <c r="H344" s="2">
        <v>2090</v>
      </c>
      <c r="I344" s="2">
        <v>500</v>
      </c>
    </row>
    <row r="345" spans="1:9" x14ac:dyDescent="0.3">
      <c r="A345" s="1">
        <v>42348</v>
      </c>
      <c r="B345" t="s">
        <v>17</v>
      </c>
      <c r="C345" t="s">
        <v>20</v>
      </c>
      <c r="D345" t="s">
        <v>36</v>
      </c>
      <c r="E345" s="2">
        <v>161.26000000000002</v>
      </c>
      <c r="F345" s="2">
        <v>13</v>
      </c>
      <c r="G345" s="2">
        <f t="shared" si="5"/>
        <v>2096.38</v>
      </c>
      <c r="H345" s="2">
        <v>4148</v>
      </c>
      <c r="I345" s="2">
        <v>750</v>
      </c>
    </row>
    <row r="346" spans="1:9" x14ac:dyDescent="0.3">
      <c r="A346" s="1">
        <v>42349</v>
      </c>
      <c r="B346" t="s">
        <v>19</v>
      </c>
      <c r="C346" t="s">
        <v>32</v>
      </c>
      <c r="D346" t="s">
        <v>37</v>
      </c>
      <c r="E346" s="2">
        <v>221.79666666666668</v>
      </c>
      <c r="F346" s="2">
        <v>12</v>
      </c>
      <c r="G346" s="2">
        <f t="shared" si="5"/>
        <v>2661.5600000000004</v>
      </c>
      <c r="H346" s="2">
        <v>5799</v>
      </c>
      <c r="I346" s="2">
        <v>500</v>
      </c>
    </row>
    <row r="347" spans="1:9" x14ac:dyDescent="0.3">
      <c r="A347" s="1">
        <v>42350</v>
      </c>
      <c r="B347" t="s">
        <v>22</v>
      </c>
      <c r="C347" t="s">
        <v>32</v>
      </c>
      <c r="D347" t="s">
        <v>38</v>
      </c>
      <c r="E347" s="2">
        <v>197.08333333333337</v>
      </c>
      <c r="F347" s="2">
        <v>12</v>
      </c>
      <c r="G347" s="2">
        <f t="shared" si="5"/>
        <v>2365.0000000000005</v>
      </c>
      <c r="H347" s="2">
        <v>5125</v>
      </c>
      <c r="I347" s="2">
        <v>500</v>
      </c>
    </row>
    <row r="348" spans="1:9" x14ac:dyDescent="0.3">
      <c r="A348" s="1">
        <v>42351</v>
      </c>
      <c r="B348" t="s">
        <v>24</v>
      </c>
      <c r="C348" t="s">
        <v>25</v>
      </c>
      <c r="D348" t="s">
        <v>39</v>
      </c>
      <c r="E348" s="2">
        <v>476.63000000000005</v>
      </c>
      <c r="F348" s="2">
        <v>12</v>
      </c>
      <c r="G348" s="2">
        <f t="shared" si="5"/>
        <v>5719.56</v>
      </c>
      <c r="H348" s="2">
        <v>12749</v>
      </c>
      <c r="I348" s="2">
        <v>500</v>
      </c>
    </row>
    <row r="349" spans="1:9" x14ac:dyDescent="0.3">
      <c r="A349" s="1">
        <v>42352</v>
      </c>
      <c r="B349" t="s">
        <v>9</v>
      </c>
      <c r="C349" t="s">
        <v>25</v>
      </c>
      <c r="D349" t="s">
        <v>40</v>
      </c>
      <c r="E349" s="2">
        <v>527.23</v>
      </c>
      <c r="F349" s="2">
        <v>12</v>
      </c>
      <c r="G349" s="2">
        <f t="shared" si="5"/>
        <v>6326.76</v>
      </c>
      <c r="H349" s="2">
        <v>14129</v>
      </c>
      <c r="I349" s="2">
        <v>500</v>
      </c>
    </row>
    <row r="350" spans="1:9" x14ac:dyDescent="0.3">
      <c r="A350" s="1">
        <v>42353</v>
      </c>
      <c r="B350" t="s">
        <v>12</v>
      </c>
      <c r="C350" t="s">
        <v>20</v>
      </c>
      <c r="D350" t="s">
        <v>21</v>
      </c>
      <c r="E350" s="2">
        <v>412.79333333333335</v>
      </c>
      <c r="F350" s="2">
        <v>12</v>
      </c>
      <c r="G350" s="2">
        <f t="shared" si="5"/>
        <v>4953.5200000000004</v>
      </c>
      <c r="H350" s="2">
        <v>11008</v>
      </c>
      <c r="I350" s="2">
        <v>500</v>
      </c>
    </row>
    <row r="351" spans="1:9" x14ac:dyDescent="0.3">
      <c r="A351" s="1">
        <v>42354</v>
      </c>
      <c r="B351" t="s">
        <v>14</v>
      </c>
      <c r="C351" t="s">
        <v>20</v>
      </c>
      <c r="D351" t="s">
        <v>23</v>
      </c>
      <c r="E351" s="2">
        <v>103.80333333333334</v>
      </c>
      <c r="F351" s="2">
        <v>12</v>
      </c>
      <c r="G351" s="2">
        <f t="shared" si="5"/>
        <v>1245.6400000000001</v>
      </c>
      <c r="H351" s="2">
        <v>2581</v>
      </c>
      <c r="I351" s="2">
        <v>500</v>
      </c>
    </row>
    <row r="352" spans="1:9" x14ac:dyDescent="0.3">
      <c r="A352" s="1">
        <v>42355</v>
      </c>
      <c r="B352" t="s">
        <v>17</v>
      </c>
      <c r="C352" t="s">
        <v>15</v>
      </c>
      <c r="D352" t="s">
        <v>29</v>
      </c>
      <c r="E352" s="2">
        <v>1943.2966666666666</v>
      </c>
      <c r="F352" s="2">
        <v>12</v>
      </c>
      <c r="G352" s="2">
        <f t="shared" si="5"/>
        <v>23319.559999999998</v>
      </c>
      <c r="H352" s="2">
        <v>52749</v>
      </c>
      <c r="I352" s="2">
        <v>500</v>
      </c>
    </row>
    <row r="353" spans="1:9" x14ac:dyDescent="0.3">
      <c r="A353" s="1">
        <v>42356</v>
      </c>
      <c r="B353" t="s">
        <v>19</v>
      </c>
      <c r="C353" t="s">
        <v>10</v>
      </c>
      <c r="D353" t="s">
        <v>30</v>
      </c>
      <c r="E353" s="2">
        <v>277.01666666666665</v>
      </c>
      <c r="F353" s="2">
        <v>14</v>
      </c>
      <c r="G353" s="2">
        <f t="shared" si="5"/>
        <v>3878.2333333333331</v>
      </c>
      <c r="H353" s="2">
        <v>7305</v>
      </c>
      <c r="I353" s="2">
        <v>1000</v>
      </c>
    </row>
    <row r="354" spans="1:9" x14ac:dyDescent="0.3">
      <c r="A354" s="1">
        <v>42357</v>
      </c>
      <c r="B354" t="s">
        <v>22</v>
      </c>
      <c r="C354" t="s">
        <v>10</v>
      </c>
      <c r="D354" t="s">
        <v>31</v>
      </c>
      <c r="E354" s="2">
        <v>549.96333333333337</v>
      </c>
      <c r="F354" s="2">
        <v>12</v>
      </c>
      <c r="G354" s="2">
        <f t="shared" si="5"/>
        <v>6599.56</v>
      </c>
      <c r="H354" s="2">
        <v>14749</v>
      </c>
      <c r="I354" s="2">
        <v>500</v>
      </c>
    </row>
    <row r="355" spans="1:9" x14ac:dyDescent="0.3">
      <c r="A355" s="1">
        <v>42358</v>
      </c>
      <c r="B355" t="s">
        <v>24</v>
      </c>
      <c r="C355" t="s">
        <v>32</v>
      </c>
      <c r="D355" t="s">
        <v>33</v>
      </c>
      <c r="E355" s="2">
        <v>227.29666666666668</v>
      </c>
      <c r="F355" s="2">
        <v>12</v>
      </c>
      <c r="G355" s="2">
        <f t="shared" si="5"/>
        <v>2727.5600000000004</v>
      </c>
      <c r="H355" s="2">
        <v>5949</v>
      </c>
      <c r="I355" s="2">
        <v>500</v>
      </c>
    </row>
    <row r="356" spans="1:9" x14ac:dyDescent="0.3">
      <c r="A356" s="1">
        <v>42359</v>
      </c>
      <c r="B356" t="s">
        <v>9</v>
      </c>
      <c r="C356" t="s">
        <v>32</v>
      </c>
      <c r="D356" t="s">
        <v>34</v>
      </c>
      <c r="E356" s="2">
        <v>273.57</v>
      </c>
      <c r="F356" s="2">
        <v>14</v>
      </c>
      <c r="G356" s="2">
        <f t="shared" si="5"/>
        <v>3829.98</v>
      </c>
      <c r="H356" s="2">
        <v>7211</v>
      </c>
      <c r="I356" s="2">
        <v>1000</v>
      </c>
    </row>
    <row r="357" spans="1:9" x14ac:dyDescent="0.3">
      <c r="A357" s="1">
        <v>42360</v>
      </c>
      <c r="B357" t="s">
        <v>12</v>
      </c>
      <c r="C357" t="s">
        <v>20</v>
      </c>
      <c r="D357" t="s">
        <v>35</v>
      </c>
      <c r="E357" s="2">
        <v>85.8</v>
      </c>
      <c r="F357" s="2">
        <v>12</v>
      </c>
      <c r="G357" s="2">
        <f t="shared" si="5"/>
        <v>1029.5999999999999</v>
      </c>
      <c r="H357" s="2">
        <v>2090</v>
      </c>
      <c r="I357" s="2">
        <v>500</v>
      </c>
    </row>
    <row r="358" spans="1:9" x14ac:dyDescent="0.3">
      <c r="A358" s="1">
        <v>42361</v>
      </c>
      <c r="B358" t="s">
        <v>14</v>
      </c>
      <c r="C358" t="s">
        <v>20</v>
      </c>
      <c r="D358" t="s">
        <v>36</v>
      </c>
      <c r="E358" s="2">
        <v>161.26000000000002</v>
      </c>
      <c r="F358" s="2">
        <v>12</v>
      </c>
      <c r="G358" s="2">
        <f t="shared" si="5"/>
        <v>1935.1200000000003</v>
      </c>
      <c r="H358" s="2">
        <v>4148</v>
      </c>
      <c r="I358" s="2">
        <v>500</v>
      </c>
    </row>
    <row r="359" spans="1:9" x14ac:dyDescent="0.3">
      <c r="A359" s="1">
        <v>42362</v>
      </c>
      <c r="B359" t="s">
        <v>17</v>
      </c>
      <c r="C359" t="s">
        <v>32</v>
      </c>
      <c r="D359" t="s">
        <v>37</v>
      </c>
      <c r="E359" s="2">
        <v>221.79666666666668</v>
      </c>
      <c r="F359" s="2">
        <v>16</v>
      </c>
      <c r="G359" s="2">
        <f t="shared" si="5"/>
        <v>3548.7466666666669</v>
      </c>
      <c r="H359" s="2">
        <v>5799</v>
      </c>
      <c r="I359" s="2">
        <v>1500</v>
      </c>
    </row>
    <row r="360" spans="1:9" x14ac:dyDescent="0.3">
      <c r="A360" s="1">
        <v>42363</v>
      </c>
      <c r="B360" t="s">
        <v>19</v>
      </c>
      <c r="C360" t="s">
        <v>32</v>
      </c>
      <c r="D360" t="s">
        <v>38</v>
      </c>
      <c r="E360" s="2">
        <v>197.08333333333337</v>
      </c>
      <c r="F360" s="2">
        <v>12</v>
      </c>
      <c r="G360" s="2">
        <f t="shared" si="5"/>
        <v>2365.0000000000005</v>
      </c>
      <c r="H360" s="2">
        <v>5125</v>
      </c>
      <c r="I360" s="2">
        <v>500</v>
      </c>
    </row>
    <row r="361" spans="1:9" x14ac:dyDescent="0.3">
      <c r="A361" s="1">
        <v>42364</v>
      </c>
      <c r="B361" t="s">
        <v>22</v>
      </c>
      <c r="C361" t="s">
        <v>25</v>
      </c>
      <c r="D361" t="s">
        <v>39</v>
      </c>
      <c r="E361" s="2">
        <v>476.63000000000005</v>
      </c>
      <c r="F361" s="2">
        <v>12</v>
      </c>
      <c r="G361" s="2">
        <f t="shared" si="5"/>
        <v>5719.56</v>
      </c>
      <c r="H361" s="2">
        <v>12749</v>
      </c>
      <c r="I361" s="2">
        <v>500</v>
      </c>
    </row>
    <row r="362" spans="1:9" x14ac:dyDescent="0.3">
      <c r="A362" s="1">
        <v>42365</v>
      </c>
      <c r="B362" t="s">
        <v>24</v>
      </c>
      <c r="C362" t="s">
        <v>25</v>
      </c>
      <c r="D362" t="s">
        <v>40</v>
      </c>
      <c r="E362" s="2">
        <v>527.23</v>
      </c>
      <c r="F362" s="2">
        <v>15</v>
      </c>
      <c r="G362" s="2">
        <f t="shared" si="5"/>
        <v>7908.4500000000007</v>
      </c>
      <c r="H362" s="2">
        <v>14129</v>
      </c>
      <c r="I362" s="2">
        <v>1250</v>
      </c>
    </row>
    <row r="363" spans="1:9" x14ac:dyDescent="0.3">
      <c r="A363" s="1">
        <v>42366</v>
      </c>
      <c r="B363" t="s">
        <v>9</v>
      </c>
      <c r="C363" t="s">
        <v>10</v>
      </c>
      <c r="D363" t="s">
        <v>30</v>
      </c>
      <c r="E363" s="2">
        <v>277.01666666666665</v>
      </c>
      <c r="F363" s="2">
        <v>11</v>
      </c>
      <c r="G363" s="2">
        <f t="shared" si="5"/>
        <v>3047.1833333333334</v>
      </c>
      <c r="H363" s="2">
        <v>7305</v>
      </c>
      <c r="I363" s="2">
        <v>250</v>
      </c>
    </row>
    <row r="364" spans="1:9" x14ac:dyDescent="0.3">
      <c r="A364" s="1">
        <v>42367</v>
      </c>
      <c r="B364" t="s">
        <v>12</v>
      </c>
      <c r="C364" t="s">
        <v>10</v>
      </c>
      <c r="D364" t="s">
        <v>31</v>
      </c>
      <c r="E364" s="2">
        <v>549.96333333333337</v>
      </c>
      <c r="F364" s="2">
        <v>11</v>
      </c>
      <c r="G364" s="2">
        <f t="shared" si="5"/>
        <v>6049.5966666666673</v>
      </c>
      <c r="H364" s="2">
        <v>14749</v>
      </c>
      <c r="I364" s="2">
        <v>250</v>
      </c>
    </row>
    <row r="365" spans="1:9" x14ac:dyDescent="0.3">
      <c r="A365" s="1">
        <v>42368</v>
      </c>
      <c r="B365" t="s">
        <v>14</v>
      </c>
      <c r="C365" t="s">
        <v>32</v>
      </c>
      <c r="D365" t="s">
        <v>33</v>
      </c>
      <c r="E365" s="2">
        <v>227.29666666666668</v>
      </c>
      <c r="F365" s="2">
        <v>11</v>
      </c>
      <c r="G365" s="2">
        <f t="shared" si="5"/>
        <v>2500.2633333333333</v>
      </c>
      <c r="H365" s="2">
        <v>5949</v>
      </c>
      <c r="I365" s="2">
        <v>250</v>
      </c>
    </row>
    <row r="366" spans="1:9" x14ac:dyDescent="0.3">
      <c r="A366" s="1">
        <v>42369</v>
      </c>
      <c r="B366" t="s">
        <v>17</v>
      </c>
      <c r="C366" t="s">
        <v>32</v>
      </c>
      <c r="D366" t="s">
        <v>34</v>
      </c>
      <c r="E366" s="2">
        <v>273.57</v>
      </c>
      <c r="F366" s="2">
        <v>22</v>
      </c>
      <c r="G366" s="2">
        <f t="shared" si="5"/>
        <v>6018.54</v>
      </c>
      <c r="H366" s="2">
        <v>7211</v>
      </c>
      <c r="I366" s="2"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NAIR</dc:creator>
  <cp:lastModifiedBy>PRASAD NAIR</cp:lastModifiedBy>
  <dcterms:created xsi:type="dcterms:W3CDTF">2022-08-06T13:31:13Z</dcterms:created>
  <dcterms:modified xsi:type="dcterms:W3CDTF">2022-08-06T14:21:38Z</dcterms:modified>
</cp:coreProperties>
</file>